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医療施設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<sst xmlns="http://schemas.openxmlformats.org/spreadsheetml/2006/main" count="43" uniqueCount="43">
  <si>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千代田</t>
  </si>
  <si>
    <t>中   央</t>
  </si>
  <si>
    <t>港</t>
  </si>
  <si>
    <t>新   宿</t>
  </si>
  <si>
    <t>文   京</t>
  </si>
  <si>
    <t>台   東</t>
  </si>
  <si>
    <t>墨   田</t>
  </si>
  <si>
    <t>江   東</t>
  </si>
  <si>
    <t>目   黒</t>
  </si>
  <si>
    <t>大   田</t>
  </si>
  <si>
    <t>世田谷</t>
  </si>
  <si>
    <t>渋   谷</t>
  </si>
  <si>
    <t>中   野</t>
  </si>
  <si>
    <t>杉   並</t>
  </si>
  <si>
    <t>豊   島</t>
  </si>
  <si>
    <t>北</t>
  </si>
  <si>
    <t>荒   川</t>
  </si>
  <si>
    <t>板   橋</t>
  </si>
  <si>
    <t>練   馬</t>
  </si>
  <si>
    <t>足   立</t>
  </si>
  <si>
    <t>葛   飾</t>
  </si>
  <si>
    <t>江戸川</t>
  </si>
  <si>
    <t>郡　　部</t>
  </si>
  <si>
    <t>島　　部</t>
  </si>
  <si>
    <t>地　　　　　　　域</t>
  </si>
  <si>
    <t>一般診療所</t>
  </si>
  <si>
    <t>歯    　 科 　　　　診  療  所</t>
  </si>
  <si>
    <t>病　　　　　　　　　　　　　　        　院</t>
  </si>
  <si>
    <t>総　　   数</t>
  </si>
  <si>
    <t>一般病院</t>
  </si>
  <si>
    <t>再      掲</t>
  </si>
  <si>
    <t>市　　部</t>
  </si>
  <si>
    <t>精神科病院</t>
  </si>
  <si>
    <t>救急告示病院</t>
  </si>
  <si>
    <t>品   川</t>
  </si>
  <si>
    <t xml:space="preserve"> 資料:東京都福祉保健局ホームページ</t>
  </si>
  <si>
    <t xml:space="preserve"> 注) 1.病院とは、患者20人以上の収容施設を有するものをいい、診療所とは、患者の収容施設を有しないもの</t>
  </si>
  <si>
    <t>区部</t>
  </si>
  <si>
    <t>総数</t>
  </si>
  <si>
    <t xml:space="preserve">     2.「休止中」および「休診中」のものを除く。</t>
  </si>
  <si>
    <t xml:space="preserve">     　または20人未満のものをいう。</t>
  </si>
  <si>
    <t>（ 平 成28 [2016] 年 10 月 1 日 ）</t>
  </si>
  <si>
    <t xml:space="preserve">  地 域 別 医 療 施 設 数 （ 東 京 都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</si>
</sst>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 000\ 00"/>
    <numFmt numFmtId="177" formatCode="00\ 00"/>
    <numFmt numFmtId="178" formatCode="0\ 000\ 000"/>
    <numFmt numFmtId="179" formatCode="0\ 0"/>
    <numFmt numFmtId="180" formatCode="00\ 000\ 000"/>
    <numFmt numFmtId="181" formatCode="00\ 00\ 0"/>
    <numFmt numFmtId="182" formatCode="0\ 0\ 0"/>
    <numFmt numFmtId="183" formatCode="0\ 00\ 00"/>
    <numFmt numFmtId="184" formatCode="#,##0;\-#,##0;&quot;―&quot;"/>
    <numFmt numFmtId="185" formatCode="* #,##0;* \-#,##0;* &quot;-&quot;;@\ "/>
    <numFmt numFmtId="186" formatCode="* #,##0;*#\,##0;* &quot;-&quot;;"/>
  </numFmts>
  <fonts count="49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6"/>
      <name val="明朝体"/>
      <family val="3"/>
    </font>
    <font>
      <sz val="10.5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b/>
      <sz val="10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distributed" vertical="center"/>
    </xf>
    <xf numFmtId="0" fontId="4" fillId="33" borderId="14" xfId="0" applyNumberFormat="1" applyFont="1" applyFill="1" applyBorder="1" applyAlignment="1">
      <alignment horizontal="distributed" vertical="center"/>
    </xf>
    <xf numFmtId="184" fontId="10" fillId="33" borderId="0" xfId="0" applyNumberFormat="1" applyFont="1" applyFill="1" applyBorder="1" applyAlignment="1">
      <alignment horizontal="right" vertical="center"/>
    </xf>
    <xf numFmtId="184" fontId="10" fillId="33" borderId="0" xfId="0" applyNumberFormat="1" applyFont="1" applyFill="1" applyAlignment="1">
      <alignment vertical="center"/>
    </xf>
    <xf numFmtId="0" fontId="14" fillId="33" borderId="0" xfId="0" applyNumberFormat="1" applyFont="1" applyFill="1" applyBorder="1" applyAlignment="1">
      <alignment horizontal="distributed" vertical="center"/>
    </xf>
    <xf numFmtId="0" fontId="8" fillId="33" borderId="14" xfId="0" applyNumberFormat="1" applyFont="1" applyFill="1" applyBorder="1" applyAlignment="1">
      <alignment horizontal="distributed" vertical="center"/>
    </xf>
    <xf numFmtId="184" fontId="11" fillId="33" borderId="0" xfId="0" applyNumberFormat="1" applyFont="1" applyFill="1" applyAlignment="1">
      <alignment vertical="center"/>
    </xf>
    <xf numFmtId="184" fontId="10" fillId="33" borderId="0" xfId="0" applyNumberFormat="1" applyFont="1" applyFill="1" applyBorder="1" applyAlignment="1">
      <alignment vertical="center"/>
    </xf>
    <xf numFmtId="184" fontId="11" fillId="33" borderId="0" xfId="0" applyNumberFormat="1" applyFont="1" applyFill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horizontal="right" vertical="center"/>
    </xf>
    <xf numFmtId="184" fontId="11" fillId="33" borderId="17" xfId="0" applyNumberFormat="1" applyFont="1" applyFill="1" applyBorder="1" applyAlignment="1">
      <alignment horizontal="right" vertical="center"/>
    </xf>
    <xf numFmtId="184" fontId="11" fillId="33" borderId="15" xfId="0" applyNumberFormat="1" applyFont="1" applyFill="1" applyBorder="1" applyAlignment="1">
      <alignment vertical="center"/>
    </xf>
    <xf numFmtId="184" fontId="11" fillId="33" borderId="15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18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distributed" vertical="center"/>
    </xf>
    <xf numFmtId="0" fontId="14" fillId="33" borderId="15" xfId="0" applyNumberFormat="1" applyFont="1" applyFill="1" applyBorder="1" applyAlignment="1">
      <alignment horizontal="distributed" vertical="center"/>
    </xf>
    <xf numFmtId="6" fontId="4" fillId="33" borderId="25" xfId="58" applyFont="1" applyFill="1" applyBorder="1" applyAlignment="1">
      <alignment horizontal="center" vertical="center"/>
    </xf>
    <xf numFmtId="6" fontId="4" fillId="33" borderId="26" xfId="58" applyFont="1" applyFill="1" applyBorder="1" applyAlignment="1">
      <alignment horizontal="center" vertical="center"/>
    </xf>
    <xf numFmtId="6" fontId="4" fillId="33" borderId="27" xfId="58" applyFont="1" applyFill="1" applyBorder="1" applyAlignment="1">
      <alignment horizontal="center" vertical="center"/>
    </xf>
    <xf numFmtId="6" fontId="4" fillId="33" borderId="11" xfId="58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6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2" sqref="G2"/>
    </sheetView>
  </sheetViews>
  <sheetFormatPr defaultColWidth="9.875" defaultRowHeight="12.75"/>
  <cols>
    <col min="1" max="1" width="2.25390625" style="4" customWidth="1"/>
    <col min="2" max="2" width="2.00390625" style="4" customWidth="1"/>
    <col min="3" max="3" width="12.875" style="3" customWidth="1"/>
    <col min="4" max="4" width="1.875" style="3" customWidth="1"/>
    <col min="5" max="6" width="12.25390625" style="3" customWidth="1"/>
    <col min="7" max="7" width="11.625" style="3" customWidth="1"/>
    <col min="8" max="8" width="12.25390625" style="3" customWidth="1"/>
    <col min="9" max="10" width="11.75390625" style="3" customWidth="1"/>
    <col min="11" max="254" width="9.875" style="4" customWidth="1"/>
    <col min="255" max="16384" width="9.875" style="4" customWidth="1"/>
  </cols>
  <sheetData>
    <row r="1" spans="1:10" ht="12.75">
      <c r="A1" s="1"/>
      <c r="B1" s="2"/>
      <c r="D1" s="1"/>
      <c r="J1" s="2"/>
    </row>
    <row r="2" ht="12.75" customHeight="1"/>
    <row r="3" ht="12.75" customHeight="1"/>
    <row r="4" spans="3:9" ht="18.75" customHeight="1" thickBot="1">
      <c r="C4" s="4"/>
      <c r="D4" s="5"/>
      <c r="E4" s="34" t="s">
        <v>42</v>
      </c>
      <c r="F4" s="34"/>
      <c r="G4" s="34"/>
      <c r="H4" s="34"/>
      <c r="I4" s="34"/>
    </row>
    <row r="5" spans="3:9" ht="19.5" customHeight="1" thickBot="1" thickTop="1">
      <c r="C5" s="4"/>
      <c r="E5" s="44" t="s">
        <v>41</v>
      </c>
      <c r="F5" s="44"/>
      <c r="G5" s="44"/>
      <c r="H5" s="44"/>
      <c r="I5" s="44"/>
    </row>
    <row r="6" spans="1:10" ht="22.5" customHeight="1" thickTop="1">
      <c r="A6" s="47" t="s">
        <v>24</v>
      </c>
      <c r="B6" s="48"/>
      <c r="C6" s="48"/>
      <c r="D6" s="48"/>
      <c r="E6" s="51" t="s">
        <v>27</v>
      </c>
      <c r="F6" s="51"/>
      <c r="G6" s="51"/>
      <c r="H6" s="51"/>
      <c r="I6" s="36" t="s">
        <v>25</v>
      </c>
      <c r="J6" s="42" t="s">
        <v>26</v>
      </c>
    </row>
    <row r="7" spans="1:10" ht="22.5" customHeight="1">
      <c r="A7" s="49"/>
      <c r="B7" s="50"/>
      <c r="C7" s="50"/>
      <c r="D7" s="50"/>
      <c r="E7" s="39" t="s">
        <v>28</v>
      </c>
      <c r="F7" s="39" t="s">
        <v>29</v>
      </c>
      <c r="G7" s="40" t="s">
        <v>32</v>
      </c>
      <c r="H7" s="6" t="s">
        <v>30</v>
      </c>
      <c r="I7" s="37"/>
      <c r="J7" s="43"/>
    </row>
    <row r="8" spans="1:10" ht="22.5" customHeight="1">
      <c r="A8" s="49"/>
      <c r="B8" s="50"/>
      <c r="C8" s="50"/>
      <c r="D8" s="50"/>
      <c r="E8" s="39"/>
      <c r="F8" s="39"/>
      <c r="G8" s="38"/>
      <c r="H8" s="7" t="s">
        <v>33</v>
      </c>
      <c r="I8" s="38"/>
      <c r="J8" s="43"/>
    </row>
    <row r="9" spans="1:10" ht="7.5" customHeight="1">
      <c r="A9" s="8"/>
      <c r="B9" s="8"/>
      <c r="C9" s="9"/>
      <c r="D9" s="10"/>
      <c r="E9" s="11"/>
      <c r="F9" s="11"/>
      <c r="G9" s="11"/>
      <c r="H9" s="11"/>
      <c r="I9" s="11"/>
      <c r="J9" s="11"/>
    </row>
    <row r="10" spans="1:10" ht="26.25" customHeight="1">
      <c r="A10" s="45" t="s">
        <v>38</v>
      </c>
      <c r="B10" s="45"/>
      <c r="C10" s="45"/>
      <c r="D10" s="12"/>
      <c r="E10" s="13">
        <f aca="true" t="shared" si="0" ref="E10:J10">SUM(E11,E39:E41)</f>
        <v>651</v>
      </c>
      <c r="F10" s="13">
        <f t="shared" si="0"/>
        <v>601</v>
      </c>
      <c r="G10" s="13">
        <f t="shared" si="0"/>
        <v>50</v>
      </c>
      <c r="H10" s="13">
        <f t="shared" si="0"/>
        <v>305</v>
      </c>
      <c r="I10" s="13">
        <f t="shared" si="0"/>
        <v>13184</v>
      </c>
      <c r="J10" s="13">
        <f t="shared" si="0"/>
        <v>10658</v>
      </c>
    </row>
    <row r="11" spans="1:10" ht="24.75" customHeight="1">
      <c r="A11" s="14"/>
      <c r="B11" s="45" t="s">
        <v>37</v>
      </c>
      <c r="C11" s="45"/>
      <c r="D11" s="12"/>
      <c r="E11" s="13">
        <f aca="true" t="shared" si="1" ref="E11:J11">SUM(E12:E38)</f>
        <v>429</v>
      </c>
      <c r="F11" s="13">
        <f>SUM(F12:F38)</f>
        <v>417</v>
      </c>
      <c r="G11" s="13">
        <f t="shared" si="1"/>
        <v>12</v>
      </c>
      <c r="H11" s="13">
        <f t="shared" si="1"/>
        <v>224</v>
      </c>
      <c r="I11" s="13">
        <f t="shared" si="1"/>
        <v>10129</v>
      </c>
      <c r="J11" s="13">
        <f t="shared" si="1"/>
        <v>8327</v>
      </c>
    </row>
    <row r="12" spans="1:10" ht="18" customHeight="1">
      <c r="A12" s="15"/>
      <c r="B12" s="15"/>
      <c r="C12" s="16" t="s">
        <v>0</v>
      </c>
      <c r="D12" s="17"/>
      <c r="E12" s="18">
        <f>SUM(F12:G12)</f>
        <v>15</v>
      </c>
      <c r="F12" s="19">
        <v>15</v>
      </c>
      <c r="G12" s="18">
        <v>0</v>
      </c>
      <c r="H12" s="19">
        <v>5</v>
      </c>
      <c r="I12" s="19">
        <v>476</v>
      </c>
      <c r="J12" s="19">
        <v>336</v>
      </c>
    </row>
    <row r="13" spans="1:10" ht="18" customHeight="1">
      <c r="A13" s="15"/>
      <c r="B13" s="15"/>
      <c r="C13" s="16" t="s">
        <v>1</v>
      </c>
      <c r="D13" s="17"/>
      <c r="E13" s="18">
        <f>SUM(F13:G13)</f>
        <v>4</v>
      </c>
      <c r="F13" s="19">
        <v>4</v>
      </c>
      <c r="G13" s="18">
        <v>0</v>
      </c>
      <c r="H13" s="19">
        <v>1</v>
      </c>
      <c r="I13" s="19">
        <v>536</v>
      </c>
      <c r="J13" s="19">
        <v>449</v>
      </c>
    </row>
    <row r="14" spans="1:10" ht="18" customHeight="1">
      <c r="A14" s="15"/>
      <c r="B14" s="15"/>
      <c r="C14" s="16" t="s">
        <v>2</v>
      </c>
      <c r="D14" s="17"/>
      <c r="E14" s="18">
        <f>SUM(F14:G14)</f>
        <v>13</v>
      </c>
      <c r="F14" s="19">
        <v>13</v>
      </c>
      <c r="G14" s="18">
        <v>0</v>
      </c>
      <c r="H14" s="19">
        <v>7</v>
      </c>
      <c r="I14" s="19">
        <v>742</v>
      </c>
      <c r="J14" s="19">
        <v>584</v>
      </c>
    </row>
    <row r="15" spans="1:10" ht="18" customHeight="1">
      <c r="A15" s="15"/>
      <c r="B15" s="15"/>
      <c r="C15" s="16" t="s">
        <v>3</v>
      </c>
      <c r="D15" s="17"/>
      <c r="E15" s="18">
        <f>SUM(F15:G15)</f>
        <v>15</v>
      </c>
      <c r="F15" s="19">
        <v>14</v>
      </c>
      <c r="G15" s="19">
        <v>1</v>
      </c>
      <c r="H15" s="19">
        <v>12</v>
      </c>
      <c r="I15" s="19">
        <v>620</v>
      </c>
      <c r="J15" s="19">
        <v>427</v>
      </c>
    </row>
    <row r="16" spans="1:10" ht="18" customHeight="1">
      <c r="A16" s="15"/>
      <c r="B16" s="15"/>
      <c r="C16" s="16" t="s">
        <v>4</v>
      </c>
      <c r="D16" s="17"/>
      <c r="E16" s="18">
        <f>SUM(F16:G16)</f>
        <v>10</v>
      </c>
      <c r="F16" s="19">
        <v>10</v>
      </c>
      <c r="G16" s="18">
        <v>0</v>
      </c>
      <c r="H16" s="19">
        <v>8</v>
      </c>
      <c r="I16" s="19">
        <v>271</v>
      </c>
      <c r="J16" s="19">
        <v>244</v>
      </c>
    </row>
    <row r="17" spans="1:10" ht="6" customHeight="1">
      <c r="A17" s="15"/>
      <c r="B17" s="15"/>
      <c r="C17" s="16"/>
      <c r="D17" s="17"/>
      <c r="E17" s="18"/>
      <c r="F17" s="19"/>
      <c r="G17" s="19"/>
      <c r="H17" s="19"/>
      <c r="I17" s="19"/>
      <c r="J17" s="19"/>
    </row>
    <row r="18" spans="1:10" ht="18" customHeight="1">
      <c r="A18" s="15"/>
      <c r="B18" s="15"/>
      <c r="C18" s="16" t="s">
        <v>5</v>
      </c>
      <c r="D18" s="17"/>
      <c r="E18" s="18">
        <f>SUM(F18:G18)</f>
        <v>8</v>
      </c>
      <c r="F18" s="19">
        <v>7</v>
      </c>
      <c r="G18" s="19">
        <v>1</v>
      </c>
      <c r="H18" s="19">
        <v>4</v>
      </c>
      <c r="I18" s="19">
        <v>228</v>
      </c>
      <c r="J18" s="19">
        <v>233</v>
      </c>
    </row>
    <row r="19" spans="1:10" ht="18" customHeight="1">
      <c r="A19" s="15"/>
      <c r="B19" s="15"/>
      <c r="C19" s="16" t="s">
        <v>6</v>
      </c>
      <c r="D19" s="17"/>
      <c r="E19" s="18">
        <f>SUM(F19:G19)</f>
        <v>14</v>
      </c>
      <c r="F19" s="19">
        <v>14</v>
      </c>
      <c r="G19" s="18">
        <v>0</v>
      </c>
      <c r="H19" s="19">
        <v>8</v>
      </c>
      <c r="I19" s="19">
        <v>225</v>
      </c>
      <c r="J19" s="19">
        <v>192</v>
      </c>
    </row>
    <row r="20" spans="1:10" ht="18" customHeight="1">
      <c r="A20" s="15"/>
      <c r="B20" s="15"/>
      <c r="C20" s="16" t="s">
        <v>7</v>
      </c>
      <c r="D20" s="17"/>
      <c r="E20" s="18">
        <f>SUM(F20:G20)</f>
        <v>17</v>
      </c>
      <c r="F20" s="19">
        <v>17</v>
      </c>
      <c r="G20" s="18">
        <v>0</v>
      </c>
      <c r="H20" s="19">
        <v>12</v>
      </c>
      <c r="I20" s="19">
        <v>399</v>
      </c>
      <c r="J20" s="19">
        <v>287</v>
      </c>
    </row>
    <row r="21" spans="1:10" ht="18" customHeight="1">
      <c r="A21" s="15"/>
      <c r="B21" s="15"/>
      <c r="C21" s="20" t="s">
        <v>34</v>
      </c>
      <c r="D21" s="21"/>
      <c r="E21" s="22">
        <f>SUM(F21:G21)</f>
        <v>16</v>
      </c>
      <c r="F21" s="22">
        <v>16</v>
      </c>
      <c r="G21" s="13">
        <v>0</v>
      </c>
      <c r="H21" s="22">
        <v>5</v>
      </c>
      <c r="I21" s="22">
        <v>443</v>
      </c>
      <c r="J21" s="22">
        <v>351</v>
      </c>
    </row>
    <row r="22" spans="1:10" ht="18" customHeight="1">
      <c r="A22" s="15"/>
      <c r="B22" s="15"/>
      <c r="C22" s="16" t="s">
        <v>8</v>
      </c>
      <c r="D22" s="17"/>
      <c r="E22" s="18">
        <f>SUM(F22:G22)</f>
        <v>9</v>
      </c>
      <c r="F22" s="19">
        <v>9</v>
      </c>
      <c r="G22" s="18">
        <v>0</v>
      </c>
      <c r="H22" s="19">
        <v>9</v>
      </c>
      <c r="I22" s="19">
        <v>320</v>
      </c>
      <c r="J22" s="19">
        <v>292</v>
      </c>
    </row>
    <row r="23" spans="1:10" ht="6" customHeight="1">
      <c r="A23" s="15"/>
      <c r="B23" s="15"/>
      <c r="C23" s="16"/>
      <c r="D23" s="17"/>
      <c r="E23" s="18"/>
      <c r="F23" s="19"/>
      <c r="G23" s="19"/>
      <c r="H23" s="19"/>
      <c r="I23" s="19"/>
      <c r="J23" s="19"/>
    </row>
    <row r="24" spans="1:10" ht="18" customHeight="1">
      <c r="A24" s="15"/>
      <c r="B24" s="15"/>
      <c r="C24" s="16" t="s">
        <v>9</v>
      </c>
      <c r="D24" s="17"/>
      <c r="E24" s="18">
        <f>SUM(F24:G24)</f>
        <v>28</v>
      </c>
      <c r="F24" s="19">
        <v>27</v>
      </c>
      <c r="G24" s="19">
        <v>1</v>
      </c>
      <c r="H24" s="19">
        <v>17</v>
      </c>
      <c r="I24" s="19">
        <v>592</v>
      </c>
      <c r="J24" s="19">
        <v>548</v>
      </c>
    </row>
    <row r="25" spans="1:10" ht="18" customHeight="1">
      <c r="A25" s="15"/>
      <c r="B25" s="15"/>
      <c r="C25" s="16" t="s">
        <v>10</v>
      </c>
      <c r="D25" s="17"/>
      <c r="E25" s="18">
        <f>SUM(F25:G25)</f>
        <v>26</v>
      </c>
      <c r="F25" s="19">
        <v>26</v>
      </c>
      <c r="G25" s="18">
        <v>0</v>
      </c>
      <c r="H25" s="19">
        <v>14</v>
      </c>
      <c r="I25" s="19">
        <v>872</v>
      </c>
      <c r="J25" s="19">
        <v>757</v>
      </c>
    </row>
    <row r="26" spans="1:10" ht="18" customHeight="1">
      <c r="A26" s="15"/>
      <c r="B26" s="15"/>
      <c r="C26" s="16" t="s">
        <v>11</v>
      </c>
      <c r="D26" s="17"/>
      <c r="E26" s="18">
        <f>SUM(F26:G26)</f>
        <v>17</v>
      </c>
      <c r="F26" s="19">
        <v>17</v>
      </c>
      <c r="G26" s="18">
        <v>0</v>
      </c>
      <c r="H26" s="19">
        <v>7</v>
      </c>
      <c r="I26" s="19">
        <v>549</v>
      </c>
      <c r="J26" s="19">
        <v>423</v>
      </c>
    </row>
    <row r="27" spans="1:10" ht="18" customHeight="1">
      <c r="A27" s="15"/>
      <c r="B27" s="15"/>
      <c r="C27" s="16" t="s">
        <v>12</v>
      </c>
      <c r="D27" s="17"/>
      <c r="E27" s="18">
        <f>SUM(F27:G27)</f>
        <v>9</v>
      </c>
      <c r="F27" s="19">
        <v>9</v>
      </c>
      <c r="G27" s="18">
        <v>0</v>
      </c>
      <c r="H27" s="19">
        <v>6</v>
      </c>
      <c r="I27" s="19">
        <v>320</v>
      </c>
      <c r="J27" s="19">
        <v>251</v>
      </c>
    </row>
    <row r="28" spans="1:10" ht="18" customHeight="1">
      <c r="A28" s="15"/>
      <c r="B28" s="15"/>
      <c r="C28" s="16" t="s">
        <v>13</v>
      </c>
      <c r="D28" s="17"/>
      <c r="E28" s="18">
        <f>SUM(F28:G28)</f>
        <v>20</v>
      </c>
      <c r="F28" s="19">
        <v>20</v>
      </c>
      <c r="G28" s="18">
        <v>0</v>
      </c>
      <c r="H28" s="19">
        <v>9</v>
      </c>
      <c r="I28" s="19">
        <v>491</v>
      </c>
      <c r="J28" s="19">
        <v>441</v>
      </c>
    </row>
    <row r="29" spans="1:10" ht="6" customHeight="1">
      <c r="A29" s="15"/>
      <c r="B29" s="15"/>
      <c r="C29" s="16"/>
      <c r="D29" s="17"/>
      <c r="E29" s="18"/>
      <c r="F29" s="19"/>
      <c r="G29" s="19"/>
      <c r="H29" s="19"/>
      <c r="I29" s="19"/>
      <c r="J29" s="19"/>
    </row>
    <row r="30" spans="1:10" ht="18" customHeight="1">
      <c r="A30" s="15"/>
      <c r="B30" s="15"/>
      <c r="C30" s="16" t="s">
        <v>14</v>
      </c>
      <c r="D30" s="17"/>
      <c r="E30" s="18">
        <f>SUM(F30:G30)</f>
        <v>15</v>
      </c>
      <c r="F30" s="19">
        <v>15</v>
      </c>
      <c r="G30" s="18">
        <v>0</v>
      </c>
      <c r="H30" s="19">
        <v>13</v>
      </c>
      <c r="I30" s="19">
        <v>447</v>
      </c>
      <c r="J30" s="19">
        <v>318</v>
      </c>
    </row>
    <row r="31" spans="1:10" ht="18" customHeight="1">
      <c r="A31" s="15"/>
      <c r="B31" s="15"/>
      <c r="C31" s="16" t="s">
        <v>15</v>
      </c>
      <c r="D31" s="17"/>
      <c r="E31" s="18">
        <f>SUM(F31:G31)</f>
        <v>20</v>
      </c>
      <c r="F31" s="19">
        <v>18</v>
      </c>
      <c r="G31" s="19">
        <v>2</v>
      </c>
      <c r="H31" s="19">
        <v>11</v>
      </c>
      <c r="I31" s="19">
        <v>274</v>
      </c>
      <c r="J31" s="19">
        <v>243</v>
      </c>
    </row>
    <row r="32" spans="1:10" ht="18" customHeight="1">
      <c r="A32" s="15"/>
      <c r="B32" s="15"/>
      <c r="C32" s="16" t="s">
        <v>16</v>
      </c>
      <c r="D32" s="17"/>
      <c r="E32" s="18">
        <f>SUM(F32:G32)</f>
        <v>14</v>
      </c>
      <c r="F32" s="19">
        <v>14</v>
      </c>
      <c r="G32" s="18">
        <v>0</v>
      </c>
      <c r="H32" s="19">
        <v>6</v>
      </c>
      <c r="I32" s="19">
        <v>180</v>
      </c>
      <c r="J32" s="19">
        <v>137</v>
      </c>
    </row>
    <row r="33" spans="1:10" ht="18" customHeight="1">
      <c r="A33" s="15"/>
      <c r="B33" s="15"/>
      <c r="C33" s="16" t="s">
        <v>17</v>
      </c>
      <c r="D33" s="17"/>
      <c r="E33" s="18">
        <f>SUM(F33:G33)</f>
        <v>42</v>
      </c>
      <c r="F33" s="19">
        <v>42</v>
      </c>
      <c r="G33" s="18">
        <v>0</v>
      </c>
      <c r="H33" s="19">
        <v>20</v>
      </c>
      <c r="I33" s="19">
        <v>385</v>
      </c>
      <c r="J33" s="19">
        <v>348</v>
      </c>
    </row>
    <row r="34" spans="1:10" ht="18" customHeight="1">
      <c r="A34" s="15"/>
      <c r="B34" s="15"/>
      <c r="C34" s="16" t="s">
        <v>18</v>
      </c>
      <c r="D34" s="17"/>
      <c r="E34" s="18">
        <f>SUM(F34:G34)</f>
        <v>19</v>
      </c>
      <c r="F34" s="19">
        <v>17</v>
      </c>
      <c r="G34" s="19">
        <v>2</v>
      </c>
      <c r="H34" s="19">
        <v>7</v>
      </c>
      <c r="I34" s="19">
        <v>553</v>
      </c>
      <c r="J34" s="19">
        <v>456</v>
      </c>
    </row>
    <row r="35" spans="1:11" ht="6" customHeight="1">
      <c r="A35" s="15"/>
      <c r="B35" s="15"/>
      <c r="C35" s="16"/>
      <c r="D35" s="17"/>
      <c r="E35" s="18"/>
      <c r="F35" s="23"/>
      <c r="G35" s="23"/>
      <c r="H35" s="23"/>
      <c r="I35" s="23"/>
      <c r="J35" s="19"/>
      <c r="K35" s="15"/>
    </row>
    <row r="36" spans="1:11" ht="18" customHeight="1">
      <c r="A36" s="15"/>
      <c r="B36" s="15"/>
      <c r="C36" s="16" t="s">
        <v>19</v>
      </c>
      <c r="D36" s="17"/>
      <c r="E36" s="18">
        <f aca="true" t="shared" si="2" ref="E36:E41">SUM(F36:G36)</f>
        <v>55</v>
      </c>
      <c r="F36" s="23">
        <v>51</v>
      </c>
      <c r="G36" s="23">
        <v>4</v>
      </c>
      <c r="H36" s="23">
        <v>25</v>
      </c>
      <c r="I36" s="23">
        <v>424</v>
      </c>
      <c r="J36" s="23">
        <v>375</v>
      </c>
      <c r="K36" s="15"/>
    </row>
    <row r="37" spans="1:11" ht="18" customHeight="1">
      <c r="A37" s="15"/>
      <c r="B37" s="15"/>
      <c r="C37" s="16" t="s">
        <v>20</v>
      </c>
      <c r="D37" s="17"/>
      <c r="E37" s="18">
        <f t="shared" si="2"/>
        <v>21</v>
      </c>
      <c r="F37" s="23">
        <v>20</v>
      </c>
      <c r="G37" s="23">
        <v>1</v>
      </c>
      <c r="H37" s="23">
        <v>9</v>
      </c>
      <c r="I37" s="23">
        <v>358</v>
      </c>
      <c r="J37" s="23">
        <v>271</v>
      </c>
      <c r="K37" s="15"/>
    </row>
    <row r="38" spans="1:10" ht="18" customHeight="1">
      <c r="A38" s="15"/>
      <c r="B38" s="15"/>
      <c r="C38" s="16" t="s">
        <v>21</v>
      </c>
      <c r="D38" s="17"/>
      <c r="E38" s="18">
        <f t="shared" si="2"/>
        <v>22</v>
      </c>
      <c r="F38" s="23">
        <v>22</v>
      </c>
      <c r="G38" s="18">
        <v>0</v>
      </c>
      <c r="H38" s="23">
        <v>9</v>
      </c>
      <c r="I38" s="23">
        <v>424</v>
      </c>
      <c r="J38" s="23">
        <v>364</v>
      </c>
    </row>
    <row r="39" spans="1:10" ht="24.75" customHeight="1">
      <c r="A39" s="15"/>
      <c r="B39" s="45" t="s">
        <v>31</v>
      </c>
      <c r="C39" s="45"/>
      <c r="D39" s="12"/>
      <c r="E39" s="13">
        <f t="shared" si="2"/>
        <v>217</v>
      </c>
      <c r="F39" s="22">
        <v>179</v>
      </c>
      <c r="G39" s="22">
        <v>38</v>
      </c>
      <c r="H39" s="22">
        <v>79</v>
      </c>
      <c r="I39" s="22">
        <v>2998</v>
      </c>
      <c r="J39" s="22">
        <v>2297</v>
      </c>
    </row>
    <row r="40" spans="1:10" ht="24.75" customHeight="1">
      <c r="A40" s="15"/>
      <c r="B40" s="45" t="s">
        <v>22</v>
      </c>
      <c r="C40" s="45"/>
      <c r="D40" s="12"/>
      <c r="E40" s="13">
        <f t="shared" si="2"/>
        <v>4</v>
      </c>
      <c r="F40" s="22">
        <v>4</v>
      </c>
      <c r="G40" s="24">
        <v>0</v>
      </c>
      <c r="H40" s="22">
        <v>1</v>
      </c>
      <c r="I40" s="22">
        <v>36</v>
      </c>
      <c r="J40" s="22">
        <v>20</v>
      </c>
    </row>
    <row r="41" spans="1:10" ht="24.75" customHeight="1">
      <c r="A41" s="25"/>
      <c r="B41" s="46" t="s">
        <v>23</v>
      </c>
      <c r="C41" s="46"/>
      <c r="D41" s="26"/>
      <c r="E41" s="27">
        <f t="shared" si="2"/>
        <v>1</v>
      </c>
      <c r="F41" s="28">
        <v>1</v>
      </c>
      <c r="G41" s="29">
        <v>0</v>
      </c>
      <c r="H41" s="28">
        <v>1</v>
      </c>
      <c r="I41" s="28">
        <v>21</v>
      </c>
      <c r="J41" s="28">
        <v>14</v>
      </c>
    </row>
    <row r="42" spans="1:5" ht="9" customHeight="1">
      <c r="A42" s="15"/>
      <c r="B42" s="30"/>
      <c r="C42" s="30"/>
      <c r="D42" s="31"/>
      <c r="E42" s="31"/>
    </row>
    <row r="43" spans="1:10" ht="12.75" customHeight="1">
      <c r="A43" s="41" t="s">
        <v>36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3" ht="12.75" customHeight="1">
      <c r="A44" s="32" t="s">
        <v>40</v>
      </c>
      <c r="C44" s="33"/>
    </row>
    <row r="45" spans="1:10" ht="12.75" customHeight="1">
      <c r="A45" s="35" t="s">
        <v>39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3" ht="12.75" customHeight="1">
      <c r="A46" s="32" t="s">
        <v>35</v>
      </c>
      <c r="C46" s="33"/>
    </row>
    <row r="47" ht="12.75" customHeight="1"/>
  </sheetData>
  <sheetProtection/>
  <mergeCells count="16">
    <mergeCell ref="B11:C11"/>
    <mergeCell ref="B41:C41"/>
    <mergeCell ref="A6:D8"/>
    <mergeCell ref="B39:C39"/>
    <mergeCell ref="B40:C40"/>
    <mergeCell ref="E6:H6"/>
    <mergeCell ref="E4:I4"/>
    <mergeCell ref="A45:J45"/>
    <mergeCell ref="I6:I8"/>
    <mergeCell ref="E7:E8"/>
    <mergeCell ref="F7:F8"/>
    <mergeCell ref="G7:G8"/>
    <mergeCell ref="A43:J43"/>
    <mergeCell ref="J6:J8"/>
    <mergeCell ref="E5:I5"/>
    <mergeCell ref="A10:C10"/>
  </mergeCells>
  <printOptions/>
  <pageMargins left="0.47" right="0.21" top="0.3937007874015748" bottom="0.9055118110236221" header="0" footer="0"/>
  <pageSetup fitToHeight="0" fitToWidth="0" horizontalDpi="600" verticalDpi="600" orientation="portrait" paperSize="9" r:id="rId1"/>
  <ignoredErrors>
    <ignoredError sqref="E41 E12:E40 F10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隼穂</dc:creator>
  <cp:keywords/>
  <dc:description/>
  <cp:lastModifiedBy>徳田　優花</cp:lastModifiedBy>
  <cp:lastPrinted>2018-09-13T08:26:32Z</cp:lastPrinted>
  <dcterms:created xsi:type="dcterms:W3CDTF">2018-09-06T05:46:04Z</dcterms:created>
  <dcterms:modified xsi:type="dcterms:W3CDTF">2019-08-30T05:20:09Z</dcterms:modified>
  <cp:category/>
  <cp:version/>
  <cp:contentType/>
  <cp:contentStatus/>
</cp:coreProperties>
</file>