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>
    <definedName name="_xlnm.Print_Area" localSheetId="0">'Sheet1'!$A$1:$O$22</definedName>
  </definedNames>
  <calcPr fullCalcOnLoad="1"/>
</workbook>
</file>

<file path=xl/sharedStrings.xml><?xml version="1.0" encoding="utf-8"?>
<sst xmlns="http://schemas.openxmlformats.org/spreadsheetml/2006/main" count="37" uniqueCount="37">
  <si>
    <t>総計ポイント</t>
  </si>
  <si>
    <t>燃やすごみ</t>
  </si>
  <si>
    <t>びん／缶／ペットボトル</t>
  </si>
  <si>
    <t>陶器・ガラス・金属ごみ</t>
  </si>
  <si>
    <t>たばこの吸い殻</t>
  </si>
  <si>
    <t>ペットボトルのキャップ</t>
  </si>
  <si>
    <t>減点</t>
  </si>
  <si>
    <t>学校名</t>
  </si>
  <si>
    <t>チーム名</t>
  </si>
  <si>
    <t>品川区青少年対策荏原第一地区委員会</t>
  </si>
  <si>
    <t>Ｇ－１グランプリ2012　ポイント結果表</t>
  </si>
  <si>
    <t>平成24年11月10日（土）実施</t>
  </si>
  <si>
    <t>チーム２組</t>
  </si>
  <si>
    <t>KOYAMADAI　４</t>
  </si>
  <si>
    <t>尚志＆眞</t>
  </si>
  <si>
    <t>ぺっとぼとるず</t>
  </si>
  <si>
    <t>きれいにしようチーム</t>
  </si>
  <si>
    <t>なかよし３人家族</t>
  </si>
  <si>
    <t>だいき＆じゅんや</t>
  </si>
  <si>
    <t>りぼん</t>
  </si>
  <si>
    <t>後地サッカークラブ</t>
  </si>
  <si>
    <t>Ｉｓｈｉｇａｋｉ　ＩＬａｎｄ</t>
  </si>
  <si>
    <t>ゴミーズ２</t>
  </si>
  <si>
    <t>プリズムチーム</t>
  </si>
  <si>
    <t>ゲームボーイズ</t>
  </si>
  <si>
    <t>チーム３９</t>
  </si>
  <si>
    <t>チーム・ボナール</t>
  </si>
  <si>
    <t>小山台小</t>
  </si>
  <si>
    <t>後地小</t>
  </si>
  <si>
    <t>小山小</t>
  </si>
  <si>
    <t>荏４</t>
  </si>
  <si>
    <t>中原</t>
  </si>
  <si>
    <t>保育園の絆</t>
  </si>
  <si>
    <t>順位</t>
  </si>
  <si>
    <t>ブルーマン</t>
  </si>
  <si>
    <t>合計</t>
  </si>
  <si>
    <t>総収集量：約64kg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</si>
</sst>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General&quot;g）&quot;"/>
    <numFmt numFmtId="177" formatCode="&quot;（&quot;General&quot;個）&quot;"/>
    <numFmt numFmtId="178" formatCode="General&quot;pt&quot;"/>
    <numFmt numFmtId="179" formatCode="&quot;（&quot;#,##0;[Red]\-#,##0&quot;g）&quot;"/>
    <numFmt numFmtId="180" formatCode="&quot;（&quot;#,##0&quot;g）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4"/>
      <name val="HG創英角ﾎﾟｯﾌﾟ体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38" fontId="3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180" fontId="3" fillId="0" borderId="1" xfId="17" applyNumberFormat="1" applyFont="1" applyBorder="1" applyAlignment="1">
      <alignment vertical="center"/>
    </xf>
    <xf numFmtId="180" fontId="3" fillId="0" borderId="2" xfId="17" applyNumberFormat="1" applyFont="1" applyBorder="1" applyAlignment="1">
      <alignment vertical="center"/>
    </xf>
    <xf numFmtId="180" fontId="3" fillId="0" borderId="3" xfId="17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180" fontId="3" fillId="0" borderId="6" xfId="17" applyNumberFormat="1" applyFont="1" applyBorder="1" applyAlignment="1">
      <alignment vertical="center"/>
    </xf>
    <xf numFmtId="177" fontId="3" fillId="0" borderId="1" xfId="17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180" fontId="3" fillId="0" borderId="10" xfId="17" applyNumberFormat="1" applyFont="1" applyBorder="1" applyAlignment="1">
      <alignment vertical="center"/>
    </xf>
    <xf numFmtId="177" fontId="3" fillId="0" borderId="2" xfId="17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180" fontId="3" fillId="0" borderId="14" xfId="17" applyNumberFormat="1" applyFont="1" applyBorder="1" applyAlignment="1">
      <alignment vertical="center"/>
    </xf>
    <xf numFmtId="177" fontId="3" fillId="0" borderId="3" xfId="17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vertical="center"/>
    </xf>
    <xf numFmtId="180" fontId="3" fillId="0" borderId="21" xfId="17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180" fontId="3" fillId="0" borderId="23" xfId="17" applyNumberFormat="1" applyFont="1" applyBorder="1" applyAlignment="1">
      <alignment vertical="center"/>
    </xf>
    <xf numFmtId="177" fontId="3" fillId="0" borderId="21" xfId="17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textRotation="255" shrinkToFit="1"/>
    </xf>
    <xf numFmtId="0" fontId="3" fillId="3" borderId="28" xfId="0" applyFont="1" applyFill="1" applyBorder="1" applyAlignment="1">
      <alignment horizontal="center" vertical="center" textRotation="255" shrinkToFit="1"/>
    </xf>
    <xf numFmtId="0" fontId="7" fillId="0" borderId="29" xfId="0" applyNumberFormat="1" applyFont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0" fontId="5" fillId="5" borderId="30" xfId="0" applyFont="1" applyFill="1" applyBorder="1" applyAlignment="1">
      <alignment horizontal="center" vertical="center" textRotation="255"/>
    </xf>
    <xf numFmtId="0" fontId="0" fillId="5" borderId="31" xfId="0" applyFill="1" applyBorder="1" applyAlignment="1">
      <alignment horizontal="center" vertical="center" textRotation="255"/>
    </xf>
    <xf numFmtId="0" fontId="0" fillId="5" borderId="32" xfId="0" applyFill="1" applyBorder="1" applyAlignment="1">
      <alignment horizontal="center" vertical="center" textRotation="255"/>
    </xf>
    <xf numFmtId="0" fontId="5" fillId="6" borderId="28" xfId="0" applyFont="1" applyFill="1" applyBorder="1" applyAlignment="1">
      <alignment horizontal="center" vertical="center" textRotation="255" shrinkToFit="1"/>
    </xf>
    <xf numFmtId="0" fontId="5" fillId="6" borderId="31" xfId="0" applyFont="1" applyFill="1" applyBorder="1" applyAlignment="1">
      <alignment horizontal="center" vertical="center" textRotation="255" shrinkToFit="1"/>
    </xf>
    <xf numFmtId="0" fontId="5" fillId="6" borderId="32" xfId="0" applyFont="1" applyFill="1" applyBorder="1" applyAlignment="1">
      <alignment horizontal="center" vertical="center" textRotation="255" shrinkToFit="1"/>
    </xf>
    <xf numFmtId="0" fontId="5" fillId="7" borderId="28" xfId="0" applyFont="1" applyFill="1" applyBorder="1" applyAlignment="1">
      <alignment horizontal="center" vertical="center" textRotation="255" shrinkToFit="1"/>
    </xf>
    <xf numFmtId="0" fontId="5" fillId="7" borderId="33" xfId="0" applyFont="1" applyFill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80" fontId="4" fillId="0" borderId="25" xfId="17" applyNumberFormat="1" applyFont="1" applyBorder="1" applyAlignment="1">
      <alignment horizontal="center" vertical="center"/>
    </xf>
    <xf numFmtId="177" fontId="4" fillId="0" borderId="25" xfId="17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0" fontId="3" fillId="0" borderId="25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="130" zoomScaleSheetLayoutView="130" workbookViewId="0" topLeftCell="A1">
      <selection activeCell="A1" sqref="A1"/>
    </sheetView>
  </sheetViews>
  <sheetFormatPr defaultColWidth="9.00390625" defaultRowHeight="13.5"/>
  <cols>
    <col min="2" max="2" width="18.50390625" style="0" customWidth="1"/>
    <col min="3" max="3" width="4.25390625" style="0" bestFit="1" customWidth="1"/>
    <col min="4" max="4" width="8.00390625" style="0" customWidth="1"/>
    <col min="5" max="5" width="5.50390625" style="0" bestFit="1" customWidth="1"/>
    <col min="6" max="6" width="7.625" style="1" bestFit="1" customWidth="1"/>
    <col min="7" max="7" width="3.875" style="0" bestFit="1" customWidth="1"/>
    <col min="8" max="8" width="7.75390625" style="2" bestFit="1" customWidth="1"/>
    <col min="9" max="9" width="3.875" style="0" bestFit="1" customWidth="1"/>
    <col min="10" max="10" width="7.75390625" style="2" bestFit="1" customWidth="1"/>
    <col min="11" max="11" width="3.875" style="0" bestFit="1" customWidth="1"/>
    <col min="12" max="12" width="6.00390625" style="2" bestFit="1" customWidth="1"/>
    <col min="13" max="13" width="3.75390625" style="0" customWidth="1"/>
    <col min="14" max="14" width="6.75390625" style="2" bestFit="1" customWidth="1"/>
    <col min="15" max="15" width="4.625" style="0" bestFit="1" customWidth="1"/>
  </cols>
  <sheetData>
    <row r="1" spans="1:7" ht="13.5">
      <c r="A1" s="25" t="s">
        <v>10</v>
      </c>
      <c r="E1" s="49" t="s">
        <v>36</v>
      </c>
      <c r="F1" s="50"/>
      <c r="G1" s="49"/>
    </row>
    <row r="2" ht="13.5">
      <c r="O2" s="24" t="s">
        <v>11</v>
      </c>
    </row>
    <row r="3" spans="1:15" s="23" customFormat="1" ht="20.25" customHeight="1">
      <c r="A3" s="35" t="s">
        <v>7</v>
      </c>
      <c r="B3" s="28" t="s">
        <v>8</v>
      </c>
      <c r="C3" s="28" t="s">
        <v>33</v>
      </c>
      <c r="D3" s="21" t="s">
        <v>0</v>
      </c>
      <c r="E3" s="59" t="s">
        <v>1</v>
      </c>
      <c r="F3" s="60"/>
      <c r="G3" s="61" t="s">
        <v>2</v>
      </c>
      <c r="H3" s="62"/>
      <c r="I3" s="59" t="s">
        <v>3</v>
      </c>
      <c r="J3" s="60"/>
      <c r="K3" s="61" t="s">
        <v>4</v>
      </c>
      <c r="L3" s="62"/>
      <c r="M3" s="59" t="s">
        <v>5</v>
      </c>
      <c r="N3" s="60"/>
      <c r="O3" s="22" t="s">
        <v>6</v>
      </c>
    </row>
    <row r="4" spans="1:15" ht="20.25" customHeight="1">
      <c r="A4" s="51" t="s">
        <v>27</v>
      </c>
      <c r="B4" s="36" t="s">
        <v>12</v>
      </c>
      <c r="C4" s="43">
        <v>3</v>
      </c>
      <c r="D4" s="26">
        <f>E4+G4+I4+K4+M4+O4</f>
        <v>512</v>
      </c>
      <c r="E4" s="6">
        <v>210</v>
      </c>
      <c r="F4" s="4">
        <v>2100</v>
      </c>
      <c r="G4" s="7">
        <v>70</v>
      </c>
      <c r="H4" s="8">
        <v>700</v>
      </c>
      <c r="I4" s="6">
        <v>185</v>
      </c>
      <c r="J4" s="3">
        <v>3700</v>
      </c>
      <c r="K4" s="7">
        <v>40</v>
      </c>
      <c r="L4" s="8">
        <v>40</v>
      </c>
      <c r="M4" s="6">
        <v>7</v>
      </c>
      <c r="N4" s="9">
        <v>7</v>
      </c>
      <c r="O4" s="10">
        <v>0</v>
      </c>
    </row>
    <row r="5" spans="1:15" ht="20.25" customHeight="1">
      <c r="A5" s="52"/>
      <c r="B5" s="37" t="s">
        <v>13</v>
      </c>
      <c r="C5" s="44">
        <v>9</v>
      </c>
      <c r="D5" s="27">
        <f>E5+G5+I5+K5+M5+O5</f>
        <v>295</v>
      </c>
      <c r="E5" s="11">
        <v>100</v>
      </c>
      <c r="F5" s="4">
        <v>1000</v>
      </c>
      <c r="G5" s="12">
        <v>0</v>
      </c>
      <c r="H5" s="13">
        <v>0</v>
      </c>
      <c r="I5" s="11">
        <v>170</v>
      </c>
      <c r="J5" s="4">
        <v>3400</v>
      </c>
      <c r="K5" s="12">
        <v>25</v>
      </c>
      <c r="L5" s="13">
        <v>25</v>
      </c>
      <c r="M5" s="11">
        <v>0</v>
      </c>
      <c r="N5" s="14">
        <v>0</v>
      </c>
      <c r="O5" s="15">
        <v>0</v>
      </c>
    </row>
    <row r="6" spans="1:15" ht="20.25" customHeight="1">
      <c r="A6" s="52"/>
      <c r="B6" s="37" t="s">
        <v>14</v>
      </c>
      <c r="C6" s="44">
        <v>15</v>
      </c>
      <c r="D6" s="27">
        <f>E6+G6+I6+K6+M6+O6</f>
        <v>156</v>
      </c>
      <c r="E6" s="11">
        <v>30</v>
      </c>
      <c r="F6" s="4">
        <v>300</v>
      </c>
      <c r="G6" s="12">
        <v>70</v>
      </c>
      <c r="H6" s="13">
        <v>700</v>
      </c>
      <c r="I6" s="11">
        <v>25</v>
      </c>
      <c r="J6" s="4">
        <v>500</v>
      </c>
      <c r="K6" s="12">
        <v>26</v>
      </c>
      <c r="L6" s="13">
        <v>26</v>
      </c>
      <c r="M6" s="11">
        <v>5</v>
      </c>
      <c r="N6" s="14">
        <v>5</v>
      </c>
      <c r="O6" s="15">
        <v>0</v>
      </c>
    </row>
    <row r="7" spans="1:15" ht="20.25" customHeight="1">
      <c r="A7" s="52"/>
      <c r="B7" s="37" t="s">
        <v>15</v>
      </c>
      <c r="C7" s="44">
        <v>10</v>
      </c>
      <c r="D7" s="27">
        <f aca="true" t="shared" si="0" ref="D7:D20">E7+G7+I7+K7+M7+O7</f>
        <v>272</v>
      </c>
      <c r="E7" s="11">
        <v>120</v>
      </c>
      <c r="F7" s="4">
        <v>1200</v>
      </c>
      <c r="G7" s="12">
        <v>80</v>
      </c>
      <c r="H7" s="13">
        <v>800</v>
      </c>
      <c r="I7" s="11">
        <v>25</v>
      </c>
      <c r="J7" s="4">
        <v>500</v>
      </c>
      <c r="K7" s="12">
        <v>45</v>
      </c>
      <c r="L7" s="13">
        <v>45</v>
      </c>
      <c r="M7" s="11">
        <v>2</v>
      </c>
      <c r="N7" s="14">
        <v>2</v>
      </c>
      <c r="O7" s="15">
        <v>0</v>
      </c>
    </row>
    <row r="8" spans="1:15" ht="20.25" customHeight="1">
      <c r="A8" s="52"/>
      <c r="B8" s="37" t="s">
        <v>16</v>
      </c>
      <c r="C8" s="44">
        <v>14</v>
      </c>
      <c r="D8" s="27">
        <f t="shared" si="0"/>
        <v>190</v>
      </c>
      <c r="E8" s="11">
        <v>90</v>
      </c>
      <c r="F8" s="4">
        <v>900</v>
      </c>
      <c r="G8" s="12">
        <v>18</v>
      </c>
      <c r="H8" s="13">
        <v>180</v>
      </c>
      <c r="I8" s="11">
        <v>55</v>
      </c>
      <c r="J8" s="4">
        <v>1100</v>
      </c>
      <c r="K8" s="12">
        <v>25</v>
      </c>
      <c r="L8" s="13">
        <v>25</v>
      </c>
      <c r="M8" s="11">
        <v>2</v>
      </c>
      <c r="N8" s="14">
        <v>2</v>
      </c>
      <c r="O8" s="15">
        <v>0</v>
      </c>
    </row>
    <row r="9" spans="1:15" ht="20.25" customHeight="1">
      <c r="A9" s="52"/>
      <c r="B9" s="37" t="s">
        <v>17</v>
      </c>
      <c r="C9" s="44">
        <v>11</v>
      </c>
      <c r="D9" s="27">
        <f t="shared" si="0"/>
        <v>253</v>
      </c>
      <c r="E9" s="11">
        <v>110</v>
      </c>
      <c r="F9" s="4">
        <v>1100</v>
      </c>
      <c r="G9" s="12">
        <v>70</v>
      </c>
      <c r="H9" s="13">
        <v>700</v>
      </c>
      <c r="I9" s="11">
        <v>20</v>
      </c>
      <c r="J9" s="4">
        <v>400</v>
      </c>
      <c r="K9" s="12">
        <v>45</v>
      </c>
      <c r="L9" s="13">
        <v>45</v>
      </c>
      <c r="M9" s="11">
        <v>8</v>
      </c>
      <c r="N9" s="14">
        <v>8</v>
      </c>
      <c r="O9" s="15">
        <v>0</v>
      </c>
    </row>
    <row r="10" spans="1:15" ht="20.25" customHeight="1">
      <c r="A10" s="52"/>
      <c r="B10" s="37" t="s">
        <v>18</v>
      </c>
      <c r="C10" s="44">
        <v>12</v>
      </c>
      <c r="D10" s="27">
        <f t="shared" si="0"/>
        <v>242</v>
      </c>
      <c r="E10" s="11">
        <v>170</v>
      </c>
      <c r="F10" s="4">
        <v>1700</v>
      </c>
      <c r="G10" s="12">
        <v>12</v>
      </c>
      <c r="H10" s="13">
        <v>120</v>
      </c>
      <c r="I10" s="11">
        <v>29</v>
      </c>
      <c r="J10" s="4">
        <v>580</v>
      </c>
      <c r="K10" s="12">
        <v>25</v>
      </c>
      <c r="L10" s="13">
        <v>25</v>
      </c>
      <c r="M10" s="11">
        <v>6</v>
      </c>
      <c r="N10" s="14">
        <v>6</v>
      </c>
      <c r="O10" s="15">
        <v>0</v>
      </c>
    </row>
    <row r="11" spans="1:15" ht="20.25" customHeight="1">
      <c r="A11" s="52"/>
      <c r="B11" s="37" t="s">
        <v>19</v>
      </c>
      <c r="C11" s="44">
        <v>17</v>
      </c>
      <c r="D11" s="27">
        <f t="shared" si="0"/>
        <v>122</v>
      </c>
      <c r="E11" s="11">
        <v>60</v>
      </c>
      <c r="F11" s="4">
        <v>600</v>
      </c>
      <c r="G11" s="12">
        <v>20</v>
      </c>
      <c r="H11" s="13">
        <v>200</v>
      </c>
      <c r="I11" s="11">
        <v>10</v>
      </c>
      <c r="J11" s="4">
        <v>200</v>
      </c>
      <c r="K11" s="12">
        <v>30</v>
      </c>
      <c r="L11" s="13">
        <v>30</v>
      </c>
      <c r="M11" s="11">
        <v>2</v>
      </c>
      <c r="N11" s="14">
        <v>2</v>
      </c>
      <c r="O11" s="15">
        <v>0</v>
      </c>
    </row>
    <row r="12" spans="1:15" ht="20.25" customHeight="1">
      <c r="A12" s="52"/>
      <c r="B12" s="37" t="s">
        <v>20</v>
      </c>
      <c r="C12" s="44">
        <v>16</v>
      </c>
      <c r="D12" s="27">
        <f t="shared" si="0"/>
        <v>146</v>
      </c>
      <c r="E12" s="11">
        <v>60</v>
      </c>
      <c r="F12" s="4">
        <v>600</v>
      </c>
      <c r="G12" s="12">
        <v>20</v>
      </c>
      <c r="H12" s="13">
        <v>200</v>
      </c>
      <c r="I12" s="11">
        <v>45</v>
      </c>
      <c r="J12" s="4">
        <v>900</v>
      </c>
      <c r="K12" s="12">
        <v>15</v>
      </c>
      <c r="L12" s="13">
        <v>15</v>
      </c>
      <c r="M12" s="11">
        <v>6</v>
      </c>
      <c r="N12" s="14">
        <v>6</v>
      </c>
      <c r="O12" s="15">
        <v>0</v>
      </c>
    </row>
    <row r="13" spans="1:15" ht="20.25" customHeight="1">
      <c r="A13" s="53"/>
      <c r="B13" s="38" t="s">
        <v>34</v>
      </c>
      <c r="C13" s="45">
        <v>1</v>
      </c>
      <c r="D13" s="27">
        <f t="shared" si="0"/>
        <v>854</v>
      </c>
      <c r="E13" s="29">
        <v>230</v>
      </c>
      <c r="F13" s="30">
        <v>2300</v>
      </c>
      <c r="G13" s="31">
        <v>120</v>
      </c>
      <c r="H13" s="32">
        <v>1200</v>
      </c>
      <c r="I13" s="29">
        <v>475</v>
      </c>
      <c r="J13" s="30">
        <v>9500</v>
      </c>
      <c r="K13" s="31">
        <v>20</v>
      </c>
      <c r="L13" s="32">
        <v>20</v>
      </c>
      <c r="M13" s="29">
        <v>9</v>
      </c>
      <c r="N13" s="33">
        <v>9</v>
      </c>
      <c r="O13" s="34">
        <v>0</v>
      </c>
    </row>
    <row r="14" spans="1:15" ht="20.25" customHeight="1">
      <c r="A14" s="40" t="s">
        <v>28</v>
      </c>
      <c r="B14" s="38" t="s">
        <v>21</v>
      </c>
      <c r="C14" s="46">
        <v>7</v>
      </c>
      <c r="D14" s="27">
        <f t="shared" si="0"/>
        <v>327</v>
      </c>
      <c r="E14" s="29">
        <v>120</v>
      </c>
      <c r="F14" s="30">
        <v>1200</v>
      </c>
      <c r="G14" s="31">
        <v>110</v>
      </c>
      <c r="H14" s="32">
        <v>1100</v>
      </c>
      <c r="I14" s="29">
        <v>55</v>
      </c>
      <c r="J14" s="30">
        <v>1100</v>
      </c>
      <c r="K14" s="31">
        <v>35</v>
      </c>
      <c r="L14" s="32">
        <v>35</v>
      </c>
      <c r="M14" s="29">
        <v>7</v>
      </c>
      <c r="N14" s="33">
        <v>7</v>
      </c>
      <c r="O14" s="34">
        <v>0</v>
      </c>
    </row>
    <row r="15" spans="1:15" ht="20.25" customHeight="1">
      <c r="A15" s="54" t="s">
        <v>29</v>
      </c>
      <c r="B15" s="38" t="s">
        <v>22</v>
      </c>
      <c r="C15" s="46">
        <v>6</v>
      </c>
      <c r="D15" s="27">
        <f t="shared" si="0"/>
        <v>358</v>
      </c>
      <c r="E15" s="29">
        <v>160</v>
      </c>
      <c r="F15" s="30">
        <v>1600</v>
      </c>
      <c r="G15" s="31">
        <v>70</v>
      </c>
      <c r="H15" s="32">
        <v>700</v>
      </c>
      <c r="I15" s="29">
        <v>35</v>
      </c>
      <c r="J15" s="30">
        <v>700</v>
      </c>
      <c r="K15" s="31">
        <v>89</v>
      </c>
      <c r="L15" s="32">
        <v>89</v>
      </c>
      <c r="M15" s="29">
        <v>4</v>
      </c>
      <c r="N15" s="33">
        <v>4</v>
      </c>
      <c r="O15" s="34">
        <v>0</v>
      </c>
    </row>
    <row r="16" spans="1:15" ht="20.25" customHeight="1">
      <c r="A16" s="55"/>
      <c r="B16" s="38" t="s">
        <v>23</v>
      </c>
      <c r="C16" s="46">
        <v>8</v>
      </c>
      <c r="D16" s="27">
        <f>E16+G16+I16+K16+M16+O16</f>
        <v>320</v>
      </c>
      <c r="E16" s="29">
        <v>90</v>
      </c>
      <c r="F16" s="30">
        <v>900</v>
      </c>
      <c r="G16" s="31">
        <v>20</v>
      </c>
      <c r="H16" s="32">
        <v>200</v>
      </c>
      <c r="I16" s="29">
        <v>135</v>
      </c>
      <c r="J16" s="30">
        <v>2700</v>
      </c>
      <c r="K16" s="31">
        <v>70</v>
      </c>
      <c r="L16" s="32">
        <v>70</v>
      </c>
      <c r="M16" s="29">
        <v>5</v>
      </c>
      <c r="N16" s="33">
        <v>5</v>
      </c>
      <c r="O16" s="34">
        <v>0</v>
      </c>
    </row>
    <row r="17" spans="1:15" ht="20.25" customHeight="1">
      <c r="A17" s="56"/>
      <c r="B17" s="38" t="s">
        <v>32</v>
      </c>
      <c r="C17" s="46">
        <v>13</v>
      </c>
      <c r="D17" s="27">
        <f>E17+G17+I17+K17+M17+O17</f>
        <v>202</v>
      </c>
      <c r="E17" s="29">
        <v>90</v>
      </c>
      <c r="F17" s="30">
        <v>900</v>
      </c>
      <c r="G17" s="31">
        <v>30</v>
      </c>
      <c r="H17" s="32">
        <v>300</v>
      </c>
      <c r="I17" s="29">
        <v>25</v>
      </c>
      <c r="J17" s="30">
        <v>500</v>
      </c>
      <c r="K17" s="31">
        <v>50</v>
      </c>
      <c r="L17" s="32">
        <v>50</v>
      </c>
      <c r="M17" s="29">
        <v>7</v>
      </c>
      <c r="N17" s="33">
        <v>7</v>
      </c>
      <c r="O17" s="34">
        <v>0</v>
      </c>
    </row>
    <row r="18" spans="1:15" ht="20.25" customHeight="1">
      <c r="A18" s="41" t="s">
        <v>30</v>
      </c>
      <c r="B18" s="38" t="s">
        <v>24</v>
      </c>
      <c r="C18" s="45">
        <v>5</v>
      </c>
      <c r="D18" s="27">
        <f>E18+G18+I18+K18+M18+O18</f>
        <v>375</v>
      </c>
      <c r="E18" s="29">
        <v>160</v>
      </c>
      <c r="F18" s="30">
        <v>1600</v>
      </c>
      <c r="G18" s="31">
        <v>78</v>
      </c>
      <c r="H18" s="32">
        <v>780</v>
      </c>
      <c r="I18" s="29">
        <v>115</v>
      </c>
      <c r="J18" s="30">
        <v>2300</v>
      </c>
      <c r="K18" s="31">
        <v>20</v>
      </c>
      <c r="L18" s="32">
        <v>20</v>
      </c>
      <c r="M18" s="29">
        <v>2</v>
      </c>
      <c r="N18" s="33">
        <v>2</v>
      </c>
      <c r="O18" s="34">
        <v>0</v>
      </c>
    </row>
    <row r="19" spans="1:15" ht="20.25" customHeight="1">
      <c r="A19" s="57" t="s">
        <v>31</v>
      </c>
      <c r="B19" s="38" t="s">
        <v>25</v>
      </c>
      <c r="C19" s="45">
        <v>4</v>
      </c>
      <c r="D19" s="27">
        <f t="shared" si="0"/>
        <v>503</v>
      </c>
      <c r="E19" s="29">
        <v>190</v>
      </c>
      <c r="F19" s="30">
        <v>1900</v>
      </c>
      <c r="G19" s="31">
        <v>140</v>
      </c>
      <c r="H19" s="32">
        <v>1400</v>
      </c>
      <c r="I19" s="29">
        <v>35</v>
      </c>
      <c r="J19" s="30">
        <v>700</v>
      </c>
      <c r="K19" s="31">
        <v>120</v>
      </c>
      <c r="L19" s="32">
        <v>120</v>
      </c>
      <c r="M19" s="29">
        <v>18</v>
      </c>
      <c r="N19" s="33">
        <v>18</v>
      </c>
      <c r="O19" s="34">
        <v>0</v>
      </c>
    </row>
    <row r="20" spans="1:15" ht="20.25" customHeight="1">
      <c r="A20" s="58"/>
      <c r="B20" s="39" t="s">
        <v>26</v>
      </c>
      <c r="C20" s="47">
        <v>2</v>
      </c>
      <c r="D20" s="42">
        <f t="shared" si="0"/>
        <v>622</v>
      </c>
      <c r="E20" s="16">
        <v>150</v>
      </c>
      <c r="F20" s="5">
        <v>1500</v>
      </c>
      <c r="G20" s="17">
        <v>220</v>
      </c>
      <c r="H20" s="18">
        <v>2200</v>
      </c>
      <c r="I20" s="16">
        <v>100</v>
      </c>
      <c r="J20" s="5">
        <v>2000</v>
      </c>
      <c r="K20" s="17">
        <v>140</v>
      </c>
      <c r="L20" s="18">
        <v>140</v>
      </c>
      <c r="M20" s="16">
        <v>12</v>
      </c>
      <c r="N20" s="19">
        <v>12</v>
      </c>
      <c r="O20" s="20">
        <v>0</v>
      </c>
    </row>
    <row r="21" spans="1:15" ht="16.5" customHeight="1">
      <c r="A21" s="65" t="s">
        <v>35</v>
      </c>
      <c r="B21" s="66"/>
      <c r="C21" s="66"/>
      <c r="D21" s="67"/>
      <c r="E21" s="68">
        <f>SUM(F4:F20)</f>
        <v>21400</v>
      </c>
      <c r="F21" s="68"/>
      <c r="G21" s="63">
        <f>SUM(H4:H20)</f>
        <v>11480</v>
      </c>
      <c r="H21" s="63"/>
      <c r="I21" s="63">
        <f>SUM(J4:J20)</f>
        <v>30780</v>
      </c>
      <c r="J21" s="63"/>
      <c r="K21" s="63">
        <f>SUM(L4:L20)</f>
        <v>820</v>
      </c>
      <c r="L21" s="63"/>
      <c r="M21" s="64">
        <f>SUM(N4:N20)</f>
        <v>102</v>
      </c>
      <c r="N21" s="64"/>
      <c r="O21" s="48"/>
    </row>
    <row r="22" ht="13.5">
      <c r="O22" s="24" t="s">
        <v>9</v>
      </c>
    </row>
  </sheetData>
  <mergeCells count="14">
    <mergeCell ref="K21:L21"/>
    <mergeCell ref="M21:N21"/>
    <mergeCell ref="A21:D21"/>
    <mergeCell ref="G21:H21"/>
    <mergeCell ref="E21:F21"/>
    <mergeCell ref="I21:J21"/>
    <mergeCell ref="M3:N3"/>
    <mergeCell ref="K3:L3"/>
    <mergeCell ref="I3:J3"/>
    <mergeCell ref="G3:H3"/>
    <mergeCell ref="A4:A13"/>
    <mergeCell ref="A15:A17"/>
    <mergeCell ref="A19:A20"/>
    <mergeCell ref="E3:F3"/>
  </mergeCells>
  <printOptions/>
  <pageMargins left="0.75" right="0.75" top="1" bottom="1" header="0.512" footer="0.512"/>
  <pageSetup horizontalDpi="600" verticalDpi="600" orientation="landscape" paperSize="9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cp:lastPrinted>2012-11-12T07:06:15Z</cp:lastPrinted>
  <dcterms:created xsi:type="dcterms:W3CDTF">2011-11-14T23:19:33Z</dcterms:created>
  <dcterms:modified xsi:type="dcterms:W3CDTF">2012-11-15T04:27:37Z</dcterms:modified>
  <cp:category/>
  <cp:version/>
  <cp:contentType/>
  <cp:contentStatus/>
</cp:coreProperties>
</file>