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200" windowHeight="11640" activeTab="0"/>
  </bookViews>
  <sheets>
    <sheet name="売上高減少率および減少額算出表（５号イ-③）" sheetId="1" r:id="rId1"/>
  </sheets>
  <definedNames>
    <definedName name="_xlnm.Print_Area" localSheetId="0">'売上高減少率および減少額算出表（５号イ-③）'!$A$1:$R$80</definedName>
  </definedNames>
  <calcPr fullCalcOnLoad="1"/>
</workbook>
</file>

<file path=xl/sharedStrings.xml><?xml version="1.0" encoding="utf-8"?>
<sst xmlns="http://schemas.openxmlformats.org/spreadsheetml/2006/main" count="105" uniqueCount="45">
  <si>
    <t>ｂ.最近３か月の前年
同期の売上高</t>
  </si>
  <si>
    <t>合　　計</t>
  </si>
  <si>
    <t>ｄ.減少額
（b－c）</t>
  </si>
  <si>
    <t>g.減少額
（e－f）</t>
  </si>
  <si>
    <t>e.最近３か月の前年
同期の全体の売上高</t>
  </si>
  <si>
    <t>消費税</t>
  </si>
  <si>
    <t>円</t>
  </si>
  <si>
    <t>登録番号</t>
  </si>
  <si>
    <t>相談員</t>
  </si>
  <si>
    <t>日付</t>
  </si>
  <si>
    <t>今年度
確認資料</t>
  </si>
  <si>
    <t>【Ｂ】</t>
  </si>
  <si>
    <t>円</t>
  </si>
  <si>
    <t>－</t>
  </si>
  <si>
    <t>【Ａ】</t>
  </si>
  <si>
    <t>円</t>
  </si>
  <si>
    <t>×１００＝</t>
  </si>
  <si>
    <t>％</t>
  </si>
  <si>
    <t>コメント</t>
  </si>
  <si>
    <t>⑴⑵双方が５％以上で該当</t>
  </si>
  <si>
    <t>⑴⑵双方が５％以上で該当</t>
  </si>
  <si>
    <t>申請者名
(名称および代表者の氏名）：</t>
  </si>
  <si>
    <t>２．売上高が減少している指定業種</t>
  </si>
  <si>
    <t>a.売上高が減少している
指定業種（＊１・２）</t>
  </si>
  <si>
    <t>＊１　認定申請書の表には、a．欄に記載する指定業種（日本標準産業分類の細分類番号と細分類業種名）と同じ業
　　種を記載。a．欄には、売上高を把握できる業種のみの記載でも可能。
＊２　複数の指定業種の売上高を合算して記載することも可能。</t>
  </si>
  <si>
    <t>３．企業全体の売上高</t>
  </si>
  <si>
    <t>４．最近３か月の指定業種の売上高の減少額の割合と企業全体の減少率</t>
  </si>
  <si>
    <t>⑵　企業全体の売上高の減少率</t>
  </si>
  <si>
    <t>⑴　前年の企業全体の売上高に対する、指定業種に属する事業の売上高の減少額の割合</t>
  </si>
  <si>
    <t>【Ｄ】</t>
  </si>
  <si>
    <t>【Ｃ】</t>
  </si>
  <si>
    <t>（単位：円）</t>
  </si>
  <si>
    <t>□税込み　□税なし　□不明</t>
  </si>
  <si>
    <r>
      <t>１．業務内容について</t>
    </r>
    <r>
      <rPr>
        <sz val="10"/>
        <color indexed="8"/>
        <rFont val="ＭＳ Ｐゴシック"/>
        <family val="3"/>
      </rPr>
      <t>（取り扱っている業務、品目などを列記してください。）</t>
    </r>
  </si>
  <si>
    <t>区使用欄（記載不要）</t>
  </si>
  <si>
    <t>□試算表　□売掛金元帳　□概況説明書
□損益計算書　□請求書  □手書帳簿　
□総勘定元帳　□通帳     □レジシート　
□売上帳　 □売上推移表　□その他</t>
  </si>
  <si>
    <t>ふすまの製造
不動産賃貸（住宅用）</t>
  </si>
  <si>
    <t>6921貸家業</t>
  </si>
  <si>
    <t>株式会社　○○製作所　代表取締役　○　▲▲</t>
  </si>
  <si>
    <t xml:space="preserve">  ５号認定（イ）－③　売上高減少率および減少額算出表                                       </t>
  </si>
  <si>
    <t>＊１　認定申請書の表には、「a．欄」に記載する指定業種（日本標準産業分類の細分類番号と細分類業種名）と同じ
　　業種を記載。「a．欄」には、売上高を把握できる業種のみの記載でも可能。
＊２　複数の指定業種の売上高を合算して記載することも可能。</t>
  </si>
  <si>
    <r>
      <t>c.最近３か月
（平成</t>
    </r>
    <r>
      <rPr>
        <sz val="10"/>
        <color indexed="12"/>
        <rFont val="ＭＳ Ｐゴシック"/>
        <family val="3"/>
      </rPr>
      <t>２５</t>
    </r>
    <r>
      <rPr>
        <sz val="10"/>
        <color indexed="8"/>
        <rFont val="ＭＳ Ｐゴシック"/>
        <family val="3"/>
      </rPr>
      <t>年</t>
    </r>
    <r>
      <rPr>
        <sz val="10"/>
        <color indexed="12"/>
        <rFont val="ＭＳ Ｐゴシック"/>
        <family val="3"/>
      </rPr>
      <t>１</t>
    </r>
    <r>
      <rPr>
        <sz val="10"/>
        <color indexed="8"/>
        <rFont val="ＭＳ Ｐゴシック"/>
        <family val="3"/>
      </rPr>
      <t>月～
平成</t>
    </r>
    <r>
      <rPr>
        <sz val="10"/>
        <color indexed="12"/>
        <rFont val="ＭＳ Ｐゴシック"/>
        <family val="3"/>
      </rPr>
      <t>２５</t>
    </r>
    <r>
      <rPr>
        <sz val="10"/>
        <color indexed="8"/>
        <rFont val="ＭＳ Ｐゴシック"/>
        <family val="3"/>
      </rPr>
      <t>年</t>
    </r>
    <r>
      <rPr>
        <sz val="10"/>
        <color indexed="12"/>
        <rFont val="ＭＳ Ｐゴシック"/>
        <family val="3"/>
      </rPr>
      <t>３</t>
    </r>
    <r>
      <rPr>
        <sz val="10"/>
        <color indexed="8"/>
        <rFont val="ＭＳ Ｐゴシック"/>
        <family val="3"/>
      </rPr>
      <t>月）の売上高</t>
    </r>
  </si>
  <si>
    <r>
      <t>　　　　　　　f.最近３か月
（平成</t>
    </r>
    <r>
      <rPr>
        <sz val="9"/>
        <color indexed="12"/>
        <rFont val="ＭＳ Ｐゴシック"/>
        <family val="3"/>
      </rPr>
      <t>２５</t>
    </r>
    <r>
      <rPr>
        <sz val="9"/>
        <color indexed="8"/>
        <rFont val="ＭＳ Ｐゴシック"/>
        <family val="3"/>
      </rPr>
      <t>年</t>
    </r>
    <r>
      <rPr>
        <sz val="9"/>
        <color indexed="12"/>
        <rFont val="ＭＳ Ｐゴシック"/>
        <family val="3"/>
      </rPr>
      <t>１</t>
    </r>
    <r>
      <rPr>
        <sz val="9"/>
        <color indexed="8"/>
        <rFont val="ＭＳ Ｐゴシック"/>
        <family val="3"/>
      </rPr>
      <t>月～平成</t>
    </r>
    <r>
      <rPr>
        <sz val="9"/>
        <color indexed="12"/>
        <rFont val="ＭＳ Ｐゴシック"/>
        <family val="3"/>
      </rPr>
      <t>２５</t>
    </r>
    <r>
      <rPr>
        <sz val="9"/>
        <color indexed="8"/>
        <rFont val="ＭＳ Ｐゴシック"/>
        <family val="3"/>
      </rPr>
      <t>年</t>
    </r>
    <r>
      <rPr>
        <sz val="9"/>
        <color indexed="12"/>
        <rFont val="ＭＳ Ｐゴシック"/>
        <family val="3"/>
      </rPr>
      <t>３</t>
    </r>
    <r>
      <rPr>
        <sz val="9"/>
        <color indexed="8"/>
        <rFont val="ＭＳ Ｐゴシック"/>
        <family val="3"/>
      </rPr>
      <t>月）
　　　　　　　の全体の売上高</t>
    </r>
  </si>
  <si>
    <t>c.最近３か月
（　　　　年　　月～
　　　　年　　月）の売上高</t>
  </si>
  <si>
    <t>　　　　　　　　　f.最近３か月
　　（　　　　年　　月～　　　　年　　月）
　　　　　　　の全体の売上高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</si>
</sst>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s>
  <fonts count="50">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sz val="22"/>
      <color indexed="8"/>
      <name val="ＭＳ Ｐゴシック"/>
      <family val="3"/>
    </font>
    <font>
      <b/>
      <sz val="12"/>
      <color indexed="8"/>
      <name val="ＭＳ Ｐゴシック"/>
      <family val="3"/>
    </font>
    <font>
      <sz val="9"/>
      <color indexed="8"/>
      <name val="ＭＳ Ｐゴシック"/>
      <family val="3"/>
    </font>
    <font>
      <b/>
      <sz val="14"/>
      <color indexed="10"/>
      <name val="ＭＳ Ｐゴシック"/>
      <family val="3"/>
    </font>
    <font>
      <sz val="11"/>
      <color indexed="12"/>
      <name val="ＭＳ Ｐゴシック"/>
      <family val="3"/>
    </font>
    <font>
      <sz val="10"/>
      <color indexed="12"/>
      <name val="ＭＳ Ｐゴシック"/>
      <family val="3"/>
    </font>
    <font>
      <sz val="9"/>
      <color indexed="12"/>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ゴシック"/>
      <family val="3"/>
    </font>
    <font>
      <sz val="8"/>
      <color indexed="8"/>
      <name val="ＭＳ Ｐゴシック"/>
      <family val="3"/>
    </font>
    <font>
      <b/>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201">
    <xf numFmtId="0" fontId="0" fillId="0" borderId="0" xfId="0" applyFont="1" applyAlignment="1">
      <alignment vertic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7"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31" fontId="4" fillId="0" borderId="11" xfId="0" applyNumberFormat="1" applyFont="1" applyBorder="1" applyAlignment="1">
      <alignment vertical="center"/>
    </xf>
    <xf numFmtId="31" fontId="4" fillId="0" borderId="12" xfId="0" applyNumberFormat="1" applyFont="1" applyBorder="1" applyAlignment="1">
      <alignment vertical="center"/>
    </xf>
    <xf numFmtId="31" fontId="4" fillId="0" borderId="13" xfId="0" applyNumberFormat="1"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0" fillId="0" borderId="14" xfId="0" applyBorder="1" applyAlignment="1">
      <alignment vertical="center"/>
    </xf>
    <xf numFmtId="0" fontId="4" fillId="0" borderId="14" xfId="0" applyFont="1" applyBorder="1" applyAlignment="1">
      <alignment vertical="center"/>
    </xf>
    <xf numFmtId="0" fontId="4" fillId="0" borderId="14" xfId="0" applyFont="1" applyBorder="1" applyAlignment="1">
      <alignment vertical="center"/>
    </xf>
    <xf numFmtId="0" fontId="0" fillId="0" borderId="0" xfId="0" applyAlignment="1">
      <alignment vertical="center" shrinkToFit="1"/>
    </xf>
    <xf numFmtId="0" fontId="4" fillId="0" borderId="0" xfId="0" applyFont="1" applyBorder="1" applyAlignment="1">
      <alignment horizontal="center" vertical="center" wrapText="1"/>
    </xf>
    <xf numFmtId="0" fontId="0" fillId="0" borderId="10" xfId="0" applyBorder="1" applyAlignment="1" applyProtection="1">
      <alignment vertical="center"/>
      <protection locked="0"/>
    </xf>
    <xf numFmtId="0" fontId="0" fillId="0" borderId="0" xfId="0" applyAlignment="1">
      <alignment vertical="center" wrapText="1"/>
    </xf>
    <xf numFmtId="0" fontId="0" fillId="0" borderId="0" xfId="0" applyAlignment="1" applyProtection="1">
      <alignment horizontal="center" vertical="center"/>
      <protection/>
    </xf>
    <xf numFmtId="0" fontId="8"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shrinkToFit="1"/>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14" xfId="0" applyBorder="1" applyAlignment="1" applyProtection="1">
      <alignment vertical="center"/>
      <protection/>
    </xf>
    <xf numFmtId="0" fontId="4" fillId="0" borderId="14"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31" fontId="4" fillId="0" borderId="11" xfId="0" applyNumberFormat="1" applyFont="1" applyBorder="1" applyAlignment="1" applyProtection="1">
      <alignment vertical="center"/>
      <protection/>
    </xf>
    <xf numFmtId="31" fontId="4" fillId="0" borderId="12" xfId="0" applyNumberFormat="1" applyFont="1" applyBorder="1" applyAlignment="1" applyProtection="1">
      <alignment vertical="center"/>
      <protection/>
    </xf>
    <xf numFmtId="31" fontId="4" fillId="0" borderId="13" xfId="0" applyNumberFormat="1"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lignment vertical="center" textRotation="255" shrinkToFit="1"/>
    </xf>
    <xf numFmtId="0" fontId="0" fillId="0" borderId="0" xfId="0" applyAlignment="1">
      <alignment vertical="center" textRotation="255" shrinkToFit="1"/>
    </xf>
    <xf numFmtId="0" fontId="1" fillId="0" borderId="12" xfId="0" applyFont="1" applyBorder="1" applyAlignment="1" applyProtection="1">
      <alignment horizontal="right"/>
      <protection locked="0"/>
    </xf>
    <xf numFmtId="0" fontId="1" fillId="0" borderId="10" xfId="0" applyFont="1" applyBorder="1" applyAlignment="1" applyProtection="1">
      <alignment horizontal="right"/>
      <protection locked="0"/>
    </xf>
    <xf numFmtId="0" fontId="4"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0" xfId="0" applyFont="1" applyAlignment="1">
      <alignment horizontal="center" vertical="distributed" wrapText="1"/>
    </xf>
    <xf numFmtId="0" fontId="0" fillId="0" borderId="15" xfId="0" applyBorder="1" applyAlignment="1">
      <alignment horizontal="center" vertical="distributed" wrapText="1"/>
    </xf>
    <xf numFmtId="0" fontId="0" fillId="0" borderId="0" xfId="0" applyAlignment="1">
      <alignment horizontal="center" vertical="distributed" wrapText="1"/>
    </xf>
    <xf numFmtId="0" fontId="4" fillId="0" borderId="16" xfId="0" applyFont="1" applyFill="1" applyBorder="1" applyAlignment="1">
      <alignment vertical="distributed" wrapText="1"/>
    </xf>
    <xf numFmtId="0" fontId="4" fillId="0" borderId="17" xfId="0" applyFont="1" applyFill="1" applyBorder="1" applyAlignment="1">
      <alignment vertical="distributed" wrapText="1"/>
    </xf>
    <xf numFmtId="0" fontId="4" fillId="0" borderId="18" xfId="0" applyFont="1" applyFill="1" applyBorder="1" applyAlignment="1">
      <alignment vertical="distributed" wrapText="1"/>
    </xf>
    <xf numFmtId="0" fontId="4" fillId="0" borderId="19" xfId="0" applyFont="1" applyFill="1" applyBorder="1" applyAlignment="1">
      <alignment vertical="distributed" wrapText="1"/>
    </xf>
    <xf numFmtId="0" fontId="4" fillId="0" borderId="0" xfId="0" applyFont="1" applyFill="1" applyBorder="1" applyAlignment="1">
      <alignment vertical="distributed" wrapText="1"/>
    </xf>
    <xf numFmtId="0" fontId="4" fillId="0" borderId="15" xfId="0" applyFont="1" applyFill="1" applyBorder="1" applyAlignment="1">
      <alignment vertical="distributed" wrapText="1"/>
    </xf>
    <xf numFmtId="0" fontId="4" fillId="0" borderId="20" xfId="0" applyFont="1" applyFill="1" applyBorder="1" applyAlignment="1">
      <alignment vertical="distributed" wrapText="1"/>
    </xf>
    <xf numFmtId="0" fontId="4" fillId="0" borderId="10" xfId="0" applyFont="1" applyFill="1" applyBorder="1" applyAlignment="1">
      <alignment vertical="distributed" wrapText="1"/>
    </xf>
    <xf numFmtId="0" fontId="4" fillId="0" borderId="21" xfId="0" applyFont="1" applyFill="1" applyBorder="1" applyAlignment="1">
      <alignment vertical="distributed" wrapText="1"/>
    </xf>
    <xf numFmtId="0" fontId="4" fillId="0" borderId="0" xfId="0" applyFont="1" applyBorder="1" applyAlignment="1">
      <alignment horizontal="center" vertical="distributed" wrapText="1"/>
    </xf>
    <xf numFmtId="0" fontId="0" fillId="0" borderId="11" xfId="0" applyBorder="1" applyAlignment="1">
      <alignment vertical="center"/>
    </xf>
    <xf numFmtId="0" fontId="4" fillId="0" borderId="0" xfId="0" applyFont="1" applyBorder="1" applyAlignment="1">
      <alignment horizontal="distributed" vertical="center"/>
    </xf>
    <xf numFmtId="0" fontId="0" fillId="0" borderId="15" xfId="0" applyBorder="1" applyAlignment="1">
      <alignment horizontal="distributed" vertical="center"/>
    </xf>
    <xf numFmtId="0" fontId="4" fillId="0" borderId="19" xfId="0" applyFont="1" applyBorder="1" applyAlignment="1">
      <alignment horizontal="center" vertical="center"/>
    </xf>
    <xf numFmtId="0" fontId="0" fillId="0" borderId="15" xfId="0" applyBorder="1" applyAlignment="1">
      <alignment horizontal="center" vertical="center"/>
    </xf>
    <xf numFmtId="0" fontId="4" fillId="0" borderId="0" xfId="0" applyFont="1" applyAlignment="1">
      <alignment horizontal="center" vertical="distributed"/>
    </xf>
    <xf numFmtId="0" fontId="4" fillId="0" borderId="15" xfId="0" applyFont="1" applyBorder="1" applyAlignment="1">
      <alignment horizontal="center" vertical="distributed"/>
    </xf>
    <xf numFmtId="0" fontId="4" fillId="32" borderId="22" xfId="0" applyFont="1" applyFill="1" applyBorder="1" applyAlignment="1" applyProtection="1">
      <alignment horizontal="center" vertical="center" wrapText="1"/>
      <protection locked="0"/>
    </xf>
    <xf numFmtId="0" fontId="0" fillId="32" borderId="22" xfId="0" applyFill="1" applyBorder="1" applyAlignment="1" applyProtection="1">
      <alignment vertical="center"/>
      <protection locked="0"/>
    </xf>
    <xf numFmtId="0" fontId="4" fillId="0" borderId="17" xfId="0" applyFont="1" applyBorder="1" applyAlignment="1">
      <alignment vertical="center" wrapText="1"/>
    </xf>
    <xf numFmtId="0" fontId="0" fillId="0" borderId="17" xfId="0" applyBorder="1" applyAlignment="1">
      <alignment vertical="center" wrapText="1"/>
    </xf>
    <xf numFmtId="0" fontId="0" fillId="32" borderId="11" xfId="0" applyFill="1" applyBorder="1" applyAlignment="1" applyProtection="1">
      <alignment horizontal="center" vertical="center" shrinkToFit="1"/>
      <protection locked="0"/>
    </xf>
    <xf numFmtId="0" fontId="0" fillId="32" borderId="12" xfId="0" applyFill="1" applyBorder="1" applyAlignment="1" applyProtection="1">
      <alignment horizontal="center" vertical="center" shrinkToFit="1"/>
      <protection locked="0"/>
    </xf>
    <xf numFmtId="0" fontId="0" fillId="32" borderId="13" xfId="0" applyFill="1" applyBorder="1" applyAlignment="1" applyProtection="1">
      <alignment horizontal="center" vertical="center" shrinkToFit="1"/>
      <protection locked="0"/>
    </xf>
    <xf numFmtId="0" fontId="0" fillId="32" borderId="22" xfId="0" applyFill="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2" xfId="0" applyBorder="1" applyAlignment="1">
      <alignment vertical="center" shrinkToFit="1"/>
    </xf>
    <xf numFmtId="180" fontId="0" fillId="33" borderId="22" xfId="0" applyNumberFormat="1" applyFill="1" applyBorder="1" applyAlignment="1">
      <alignment horizontal="center" vertical="center" shrinkToFit="1"/>
    </xf>
    <xf numFmtId="180" fontId="0" fillId="32" borderId="22" xfId="0" applyNumberFormat="1" applyFill="1" applyBorder="1" applyAlignment="1" applyProtection="1">
      <alignment horizontal="center" vertical="center" wrapText="1"/>
      <protection locked="0"/>
    </xf>
    <xf numFmtId="0" fontId="4" fillId="0" borderId="22" xfId="0" applyFont="1" applyBorder="1" applyAlignment="1">
      <alignment horizontal="center" vertical="center" wrapText="1"/>
    </xf>
    <xf numFmtId="0" fontId="0" fillId="0" borderId="22" xfId="0" applyBorder="1" applyAlignment="1">
      <alignment vertical="center"/>
    </xf>
    <xf numFmtId="180" fontId="0" fillId="32" borderId="22" xfId="0" applyNumberFormat="1" applyFill="1" applyBorder="1" applyAlignment="1" applyProtection="1">
      <alignment horizontal="center" vertical="center" shrinkToFit="1"/>
      <protection locked="0"/>
    </xf>
    <xf numFmtId="0" fontId="4" fillId="0" borderId="22" xfId="0" applyFont="1" applyBorder="1" applyAlignment="1">
      <alignment horizontal="center" vertical="center" wrapText="1" shrinkToFit="1"/>
    </xf>
    <xf numFmtId="0" fontId="0" fillId="0" borderId="22" xfId="0" applyBorder="1" applyAlignment="1">
      <alignment vertical="center" wrapText="1"/>
    </xf>
    <xf numFmtId="0" fontId="1" fillId="32" borderId="16" xfId="0" applyFont="1" applyFill="1" applyBorder="1" applyAlignment="1" applyProtection="1">
      <alignment vertical="top" wrapText="1"/>
      <protection locked="0"/>
    </xf>
    <xf numFmtId="0" fontId="1" fillId="32" borderId="17" xfId="0" applyFont="1" applyFill="1" applyBorder="1" applyAlignment="1" applyProtection="1">
      <alignment vertical="top"/>
      <protection locked="0"/>
    </xf>
    <xf numFmtId="0" fontId="0" fillId="32" borderId="17" xfId="0" applyFill="1" applyBorder="1" applyAlignment="1" applyProtection="1">
      <alignment vertical="center"/>
      <protection locked="0"/>
    </xf>
    <xf numFmtId="0" fontId="0" fillId="32" borderId="18" xfId="0" applyFill="1" applyBorder="1" applyAlignment="1" applyProtection="1">
      <alignment vertical="center"/>
      <protection locked="0"/>
    </xf>
    <xf numFmtId="0" fontId="1" fillId="32" borderId="19" xfId="0" applyFont="1" applyFill="1" applyBorder="1" applyAlignment="1" applyProtection="1">
      <alignment vertical="top"/>
      <protection locked="0"/>
    </xf>
    <xf numFmtId="0" fontId="1" fillId="32" borderId="0" xfId="0" applyFont="1" applyFill="1" applyBorder="1" applyAlignment="1" applyProtection="1">
      <alignment vertical="top"/>
      <protection locked="0"/>
    </xf>
    <xf numFmtId="0" fontId="0" fillId="32" borderId="0" xfId="0" applyFill="1" applyBorder="1" applyAlignment="1" applyProtection="1">
      <alignment vertical="center"/>
      <protection locked="0"/>
    </xf>
    <xf numFmtId="0" fontId="0" fillId="32" borderId="15" xfId="0" applyFill="1" applyBorder="1" applyAlignment="1" applyProtection="1">
      <alignment vertical="center"/>
      <protection locked="0"/>
    </xf>
    <xf numFmtId="0" fontId="1" fillId="32" borderId="20" xfId="0" applyFont="1" applyFill="1" applyBorder="1" applyAlignment="1" applyProtection="1">
      <alignment vertical="top"/>
      <protection locked="0"/>
    </xf>
    <xf numFmtId="0" fontId="1" fillId="32" borderId="10" xfId="0" applyFont="1" applyFill="1" applyBorder="1" applyAlignment="1" applyProtection="1">
      <alignment vertical="top"/>
      <protection locked="0"/>
    </xf>
    <xf numFmtId="0" fontId="0" fillId="32" borderId="10" xfId="0" applyFill="1" applyBorder="1" applyAlignment="1" applyProtection="1">
      <alignment vertical="center"/>
      <protection locked="0"/>
    </xf>
    <xf numFmtId="0" fontId="0" fillId="32" borderId="21" xfId="0" applyFill="1" applyBorder="1" applyAlignment="1" applyProtection="1">
      <alignment vertical="center"/>
      <protection locked="0"/>
    </xf>
    <xf numFmtId="0" fontId="0" fillId="0" borderId="0" xfId="0" applyAlignment="1">
      <alignment horizontal="center" vertical="center" wrapText="1"/>
    </xf>
    <xf numFmtId="0" fontId="0" fillId="0" borderId="0" xfId="0" applyAlignment="1">
      <alignment horizontal="center" vertical="center"/>
    </xf>
    <xf numFmtId="180" fontId="0" fillId="33" borderId="17" xfId="0" applyNumberFormat="1" applyFill="1" applyBorder="1" applyAlignment="1">
      <alignment vertical="center"/>
    </xf>
    <xf numFmtId="180" fontId="0" fillId="33" borderId="10" xfId="0" applyNumberFormat="1" applyFill="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181" fontId="3" fillId="33" borderId="11" xfId="0" applyNumberFormat="1" applyFont="1" applyFill="1" applyBorder="1" applyAlignment="1">
      <alignment vertical="center"/>
    </xf>
    <xf numFmtId="181" fontId="0" fillId="33" borderId="12" xfId="0" applyNumberFormat="1" applyFill="1" applyBorder="1" applyAlignment="1">
      <alignment vertical="center"/>
    </xf>
    <xf numFmtId="181" fontId="0" fillId="33" borderId="13" xfId="0" applyNumberFormat="1" applyFill="1" applyBorder="1" applyAlignment="1">
      <alignment vertical="center"/>
    </xf>
    <xf numFmtId="0" fontId="1" fillId="0" borderId="0" xfId="0" applyFont="1" applyBorder="1" applyAlignment="1">
      <alignment vertical="center" shrinkToFit="1"/>
    </xf>
    <xf numFmtId="0" fontId="0" fillId="0" borderId="0" xfId="0" applyAlignment="1">
      <alignment vertical="center"/>
    </xf>
    <xf numFmtId="0" fontId="3" fillId="0" borderId="0" xfId="0" applyFont="1" applyBorder="1" applyAlignment="1">
      <alignment horizontal="center" vertical="center"/>
    </xf>
    <xf numFmtId="0" fontId="0" fillId="0" borderId="22" xfId="0" applyFill="1" applyBorder="1" applyAlignment="1">
      <alignment vertical="top"/>
    </xf>
    <xf numFmtId="0" fontId="10" fillId="0" borderId="0" xfId="0" applyFont="1" applyAlignment="1">
      <alignment horizontal="left" vertical="center" wrapText="1"/>
    </xf>
    <xf numFmtId="0" fontId="6" fillId="0" borderId="0" xfId="0" applyFont="1" applyAlignment="1">
      <alignment horizontal="left" vertical="center"/>
    </xf>
    <xf numFmtId="0" fontId="14" fillId="0" borderId="0" xfId="0" applyFont="1" applyAlignment="1">
      <alignment horizontal="left" vertical="center"/>
    </xf>
    <xf numFmtId="180" fontId="0" fillId="33" borderId="22" xfId="0" applyNumberFormat="1" applyFill="1" applyBorder="1" applyAlignment="1">
      <alignment horizontal="center" vertical="center" wrapText="1"/>
    </xf>
    <xf numFmtId="0" fontId="0" fillId="0" borderId="22" xfId="0" applyBorder="1" applyAlignment="1">
      <alignment horizontal="center" vertical="center" wrapText="1"/>
    </xf>
    <xf numFmtId="0" fontId="9" fillId="32" borderId="11" xfId="0" applyFont="1" applyFill="1" applyBorder="1" applyAlignment="1" applyProtection="1">
      <alignment vertical="center" wrapText="1" shrinkToFit="1"/>
      <protection locked="0"/>
    </xf>
    <xf numFmtId="0" fontId="9" fillId="32" borderId="12" xfId="0" applyFont="1" applyFill="1" applyBorder="1" applyAlignment="1" applyProtection="1">
      <alignment vertical="center" wrapText="1"/>
      <protection locked="0"/>
    </xf>
    <xf numFmtId="0" fontId="9" fillId="32" borderId="13" xfId="0" applyFont="1" applyFill="1" applyBorder="1" applyAlignment="1" applyProtection="1">
      <alignment vertical="center" wrapText="1"/>
      <protection locked="0"/>
    </xf>
    <xf numFmtId="0" fontId="10" fillId="0" borderId="0" xfId="0" applyFont="1" applyAlignment="1" applyProtection="1">
      <alignment horizontal="left" vertical="center" wrapText="1"/>
      <protection/>
    </xf>
    <xf numFmtId="0" fontId="6"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11" fillId="32" borderId="22" xfId="0" applyFont="1" applyFill="1" applyBorder="1" applyAlignment="1" applyProtection="1">
      <alignment vertical="center"/>
      <protection/>
    </xf>
    <xf numFmtId="0" fontId="11" fillId="32" borderId="16" xfId="0" applyFont="1" applyFill="1" applyBorder="1" applyAlignment="1" applyProtection="1">
      <alignment vertical="top" wrapText="1"/>
      <protection/>
    </xf>
    <xf numFmtId="0" fontId="11" fillId="32" borderId="17" xfId="0" applyFont="1" applyFill="1" applyBorder="1" applyAlignment="1" applyProtection="1">
      <alignment vertical="top"/>
      <protection/>
    </xf>
    <xf numFmtId="0" fontId="11" fillId="32" borderId="17" xfId="0" applyFont="1" applyFill="1" applyBorder="1" applyAlignment="1" applyProtection="1">
      <alignment vertical="center"/>
      <protection/>
    </xf>
    <xf numFmtId="0" fontId="11" fillId="32" borderId="18" xfId="0" applyFont="1" applyFill="1" applyBorder="1" applyAlignment="1" applyProtection="1">
      <alignment vertical="center"/>
      <protection/>
    </xf>
    <xf numFmtId="0" fontId="11" fillId="32" borderId="19" xfId="0" applyFont="1" applyFill="1" applyBorder="1" applyAlignment="1" applyProtection="1">
      <alignment vertical="top"/>
      <protection/>
    </xf>
    <xf numFmtId="0" fontId="11" fillId="32" borderId="0" xfId="0" applyFont="1" applyFill="1" applyBorder="1" applyAlignment="1" applyProtection="1">
      <alignment vertical="top"/>
      <protection/>
    </xf>
    <xf numFmtId="0" fontId="11" fillId="32" borderId="0" xfId="0" applyFont="1" applyFill="1" applyBorder="1" applyAlignment="1" applyProtection="1">
      <alignment vertical="center"/>
      <protection/>
    </xf>
    <xf numFmtId="0" fontId="11" fillId="32" borderId="15" xfId="0" applyFont="1" applyFill="1" applyBorder="1" applyAlignment="1" applyProtection="1">
      <alignment vertical="center"/>
      <protection/>
    </xf>
    <xf numFmtId="0" fontId="11" fillId="32" borderId="20" xfId="0" applyFont="1" applyFill="1" applyBorder="1" applyAlignment="1" applyProtection="1">
      <alignment vertical="top"/>
      <protection/>
    </xf>
    <xf numFmtId="0" fontId="11" fillId="32" borderId="10" xfId="0" applyFont="1" applyFill="1" applyBorder="1" applyAlignment="1" applyProtection="1">
      <alignment vertical="top"/>
      <protection/>
    </xf>
    <xf numFmtId="0" fontId="11" fillId="32" borderId="10" xfId="0" applyFont="1" applyFill="1" applyBorder="1" applyAlignment="1" applyProtection="1">
      <alignment vertical="center"/>
      <protection/>
    </xf>
    <xf numFmtId="0" fontId="11" fillId="32" borderId="21" xfId="0" applyFont="1" applyFill="1" applyBorder="1" applyAlignment="1" applyProtection="1">
      <alignment vertical="center"/>
      <protection/>
    </xf>
    <xf numFmtId="0" fontId="1" fillId="0" borderId="12" xfId="0" applyFont="1" applyBorder="1" applyAlignment="1" applyProtection="1">
      <alignment horizontal="right"/>
      <protection/>
    </xf>
    <xf numFmtId="0" fontId="4" fillId="0" borderId="22" xfId="0" applyFont="1" applyBorder="1" applyAlignment="1" applyProtection="1">
      <alignment horizontal="center" vertical="center" wrapText="1" shrinkToFit="1"/>
      <protection/>
    </xf>
    <xf numFmtId="0" fontId="4" fillId="0" borderId="22" xfId="0" applyFont="1" applyBorder="1" applyAlignment="1" applyProtection="1">
      <alignment horizontal="center" vertical="center" wrapText="1"/>
      <protection/>
    </xf>
    <xf numFmtId="0" fontId="0" fillId="0" borderId="22" xfId="0" applyBorder="1" applyAlignment="1" applyProtection="1">
      <alignment vertical="center" wrapText="1"/>
      <protection/>
    </xf>
    <xf numFmtId="0" fontId="0" fillId="0" borderId="22" xfId="0" applyBorder="1" applyAlignment="1" applyProtection="1">
      <alignment vertical="center"/>
      <protection/>
    </xf>
    <xf numFmtId="0" fontId="4" fillId="32" borderId="22" xfId="0" applyFont="1" applyFill="1" applyBorder="1" applyAlignment="1" applyProtection="1">
      <alignment horizontal="center" vertical="center" wrapText="1"/>
      <protection/>
    </xf>
    <xf numFmtId="0" fontId="0" fillId="32" borderId="22" xfId="0" applyFill="1" applyBorder="1" applyAlignment="1" applyProtection="1">
      <alignment vertical="center"/>
      <protection/>
    </xf>
    <xf numFmtId="0" fontId="11" fillId="32" borderId="22" xfId="0" applyFont="1" applyFill="1" applyBorder="1" applyAlignment="1" applyProtection="1">
      <alignment horizontal="center" vertical="center" shrinkToFit="1"/>
      <protection/>
    </xf>
    <xf numFmtId="180" fontId="11" fillId="32" borderId="22" xfId="0" applyNumberFormat="1" applyFont="1" applyFill="1" applyBorder="1" applyAlignment="1" applyProtection="1">
      <alignment horizontal="center" vertical="center" shrinkToFit="1"/>
      <protection/>
    </xf>
    <xf numFmtId="180" fontId="0" fillId="33" borderId="22" xfId="0" applyNumberFormat="1" applyFill="1" applyBorder="1" applyAlignment="1" applyProtection="1">
      <alignment horizontal="center" vertical="center" shrinkToFit="1"/>
      <protection/>
    </xf>
    <xf numFmtId="0" fontId="0" fillId="32" borderId="11" xfId="0" applyFill="1" applyBorder="1" applyAlignment="1" applyProtection="1">
      <alignment horizontal="center" vertical="center" shrinkToFit="1"/>
      <protection/>
    </xf>
    <xf numFmtId="0" fontId="0" fillId="32" borderId="12" xfId="0" applyFill="1" applyBorder="1" applyAlignment="1" applyProtection="1">
      <alignment horizontal="center" vertical="center" shrinkToFit="1"/>
      <protection/>
    </xf>
    <xf numFmtId="0" fontId="0" fillId="32" borderId="13" xfId="0" applyFill="1" applyBorder="1" applyAlignment="1" applyProtection="1">
      <alignment horizontal="center" vertical="center" shrinkToFit="1"/>
      <protection/>
    </xf>
    <xf numFmtId="180" fontId="0" fillId="32" borderId="22" xfId="0" applyNumberFormat="1" applyFill="1" applyBorder="1" applyAlignment="1" applyProtection="1">
      <alignment horizontal="center" vertical="center" shrinkToFit="1"/>
      <protection/>
    </xf>
    <xf numFmtId="0" fontId="0" fillId="32" borderId="22" xfId="0" applyFill="1"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22" xfId="0" applyBorder="1" applyAlignment="1" applyProtection="1">
      <alignment vertical="center" shrinkToFit="1"/>
      <protection/>
    </xf>
    <xf numFmtId="0" fontId="4" fillId="0" borderId="17" xfId="0" applyFont="1" applyBorder="1" applyAlignment="1" applyProtection="1">
      <alignment vertical="center" wrapText="1"/>
      <protection/>
    </xf>
    <xf numFmtId="0" fontId="0" fillId="0" borderId="17" xfId="0" applyBorder="1" applyAlignment="1" applyProtection="1">
      <alignment vertical="center" wrapText="1"/>
      <protection/>
    </xf>
    <xf numFmtId="0" fontId="1" fillId="0" borderId="10" xfId="0" applyFont="1" applyBorder="1" applyAlignment="1" applyProtection="1">
      <alignment horizontal="right"/>
      <protection/>
    </xf>
    <xf numFmtId="0" fontId="0" fillId="0" borderId="22" xfId="0" applyBorder="1" applyAlignment="1" applyProtection="1">
      <alignment horizontal="center" vertical="center" wrapText="1"/>
      <protection/>
    </xf>
    <xf numFmtId="0" fontId="9" fillId="32" borderId="11" xfId="0" applyFont="1" applyFill="1" applyBorder="1" applyAlignment="1" applyProtection="1">
      <alignment vertical="center" wrapText="1" shrinkToFit="1"/>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180" fontId="0" fillId="32" borderId="22" xfId="0" applyNumberFormat="1" applyFill="1" applyBorder="1" applyAlignment="1" applyProtection="1">
      <alignment horizontal="center" vertical="center" wrapText="1"/>
      <protection/>
    </xf>
    <xf numFmtId="180" fontId="0" fillId="0" borderId="22" xfId="0" applyNumberFormat="1" applyBorder="1" applyAlignment="1" applyProtection="1">
      <alignment horizontal="center" vertical="center" wrapText="1"/>
      <protection/>
    </xf>
    <xf numFmtId="0" fontId="1" fillId="0" borderId="0" xfId="0" applyFont="1" applyFill="1" applyBorder="1" applyAlignment="1" applyProtection="1">
      <alignment vertical="center"/>
      <protection/>
    </xf>
    <xf numFmtId="0" fontId="1" fillId="0" borderId="0" xfId="0" applyFont="1" applyBorder="1" applyAlignment="1" applyProtection="1">
      <alignment vertical="center"/>
      <protection/>
    </xf>
    <xf numFmtId="0" fontId="1" fillId="0" borderId="0" xfId="0" applyFont="1" applyAlignment="1" applyProtection="1">
      <alignment vertical="center"/>
      <protection/>
    </xf>
    <xf numFmtId="180" fontId="0" fillId="33" borderId="10" xfId="0" applyNumberFormat="1" applyFill="1" applyBorder="1" applyAlignment="1" applyProtection="1">
      <alignment vertical="center"/>
      <protection/>
    </xf>
    <xf numFmtId="180" fontId="0" fillId="33" borderId="17" xfId="0" applyNumberFormat="1" applyFill="1" applyBorder="1" applyAlignment="1" applyProtection="1">
      <alignment vertical="center"/>
      <protection/>
    </xf>
    <xf numFmtId="0" fontId="3" fillId="0" borderId="0" xfId="0" applyFont="1" applyBorder="1" applyAlignment="1" applyProtection="1">
      <alignment horizontal="center" vertical="center"/>
      <protection/>
    </xf>
    <xf numFmtId="0" fontId="0" fillId="0" borderId="0" xfId="0" applyAlignment="1" applyProtection="1">
      <alignment vertical="center"/>
      <protection/>
    </xf>
    <xf numFmtId="181" fontId="3" fillId="33" borderId="11" xfId="0" applyNumberFormat="1" applyFont="1" applyFill="1" applyBorder="1" applyAlignment="1" applyProtection="1">
      <alignment vertical="center"/>
      <protection/>
    </xf>
    <xf numFmtId="181" fontId="0" fillId="33" borderId="12" xfId="0" applyNumberFormat="1" applyFill="1" applyBorder="1" applyAlignment="1" applyProtection="1">
      <alignment vertical="center"/>
      <protection/>
    </xf>
    <xf numFmtId="181" fontId="0" fillId="33" borderId="13" xfId="0" applyNumberFormat="1" applyFill="1" applyBorder="1" applyAlignment="1" applyProtection="1">
      <alignment vertical="center"/>
      <protection/>
    </xf>
    <xf numFmtId="0" fontId="1" fillId="0" borderId="0" xfId="0" applyFont="1" applyBorder="1" applyAlignment="1" applyProtection="1">
      <alignment vertical="center" shrinkToFit="1"/>
      <protection/>
    </xf>
    <xf numFmtId="0" fontId="4" fillId="0" borderId="0" xfId="0" applyFont="1" applyBorder="1" applyAlignment="1" applyProtection="1">
      <alignment vertical="center" textRotation="255" shrinkToFit="1"/>
      <protection/>
    </xf>
    <xf numFmtId="0" fontId="0" fillId="0" borderId="0" xfId="0" applyAlignment="1" applyProtection="1">
      <alignment vertical="center" textRotation="255" shrinkToFit="1"/>
      <protection/>
    </xf>
    <xf numFmtId="0" fontId="4" fillId="0" borderId="0" xfId="0" applyFont="1"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4" fillId="0" borderId="11" xfId="0" applyFont="1"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4" fillId="0" borderId="19"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4" fillId="0" borderId="0" xfId="0" applyFont="1" applyAlignment="1" applyProtection="1">
      <alignment horizontal="center" vertical="distributed"/>
      <protection/>
    </xf>
    <xf numFmtId="0" fontId="4" fillId="0" borderId="15" xfId="0" applyFont="1" applyBorder="1" applyAlignment="1" applyProtection="1">
      <alignment horizontal="center" vertical="distributed"/>
      <protection/>
    </xf>
    <xf numFmtId="0" fontId="4" fillId="0" borderId="0" xfId="0" applyFont="1" applyAlignment="1" applyProtection="1">
      <alignment horizontal="center" vertical="distributed" wrapText="1"/>
      <protection/>
    </xf>
    <xf numFmtId="0" fontId="0" fillId="0" borderId="15" xfId="0" applyBorder="1" applyAlignment="1" applyProtection="1">
      <alignment horizontal="center" vertical="distributed" wrapText="1"/>
      <protection/>
    </xf>
    <xf numFmtId="0" fontId="0" fillId="0" borderId="0" xfId="0" applyAlignment="1" applyProtection="1">
      <alignment horizontal="center" vertical="distributed" wrapText="1"/>
      <protection/>
    </xf>
    <xf numFmtId="0" fontId="4" fillId="0" borderId="16" xfId="0" applyFont="1" applyFill="1" applyBorder="1" applyAlignment="1" applyProtection="1">
      <alignment vertical="distributed" wrapText="1"/>
      <protection/>
    </xf>
    <xf numFmtId="0" fontId="4" fillId="0" borderId="17" xfId="0" applyFont="1" applyFill="1" applyBorder="1" applyAlignment="1" applyProtection="1">
      <alignment vertical="distributed" wrapText="1"/>
      <protection/>
    </xf>
    <xf numFmtId="0" fontId="4" fillId="0" borderId="18" xfId="0" applyFont="1" applyFill="1" applyBorder="1" applyAlignment="1" applyProtection="1">
      <alignment vertical="distributed" wrapText="1"/>
      <protection/>
    </xf>
    <xf numFmtId="0" fontId="4" fillId="0" borderId="19" xfId="0" applyFont="1" applyFill="1" applyBorder="1" applyAlignment="1" applyProtection="1">
      <alignment vertical="distributed" wrapText="1"/>
      <protection/>
    </xf>
    <xf numFmtId="0" fontId="4" fillId="0" borderId="0" xfId="0" applyFont="1" applyFill="1" applyBorder="1" applyAlignment="1" applyProtection="1">
      <alignment vertical="distributed" wrapText="1"/>
      <protection/>
    </xf>
    <xf numFmtId="0" fontId="4" fillId="0" borderId="15" xfId="0" applyFont="1" applyFill="1" applyBorder="1" applyAlignment="1" applyProtection="1">
      <alignment vertical="distributed" wrapText="1"/>
      <protection/>
    </xf>
    <xf numFmtId="0" fontId="4" fillId="0" borderId="20" xfId="0" applyFont="1" applyFill="1" applyBorder="1" applyAlignment="1" applyProtection="1">
      <alignment vertical="distributed" wrapText="1"/>
      <protection/>
    </xf>
    <xf numFmtId="0" fontId="4" fillId="0" borderId="10" xfId="0" applyFont="1" applyFill="1" applyBorder="1" applyAlignment="1" applyProtection="1">
      <alignment vertical="distributed" wrapText="1"/>
      <protection/>
    </xf>
    <xf numFmtId="0" fontId="4" fillId="0" borderId="21" xfId="0" applyFont="1" applyFill="1" applyBorder="1" applyAlignment="1" applyProtection="1">
      <alignment vertical="distributed" wrapText="1"/>
      <protection/>
    </xf>
    <xf numFmtId="0" fontId="0" fillId="0" borderId="22" xfId="0" applyFill="1" applyBorder="1" applyAlignment="1" applyProtection="1">
      <alignment vertical="top"/>
      <protection/>
    </xf>
    <xf numFmtId="0" fontId="0" fillId="0" borderId="11" xfId="0" applyBorder="1" applyAlignment="1" applyProtection="1">
      <alignment vertical="center"/>
      <protection/>
    </xf>
    <xf numFmtId="0" fontId="4" fillId="0" borderId="0" xfId="0" applyFont="1" applyBorder="1" applyAlignment="1" applyProtection="1">
      <alignment horizontal="center" vertical="distributed"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16</xdr:row>
      <xdr:rowOff>323850</xdr:rowOff>
    </xdr:from>
    <xdr:to>
      <xdr:col>2</xdr:col>
      <xdr:colOff>371475</xdr:colOff>
      <xdr:row>17</xdr:row>
      <xdr:rowOff>0</xdr:rowOff>
    </xdr:to>
    <xdr:sp>
      <xdr:nvSpPr>
        <xdr:cNvPr id="1" name="Text Box 3"/>
        <xdr:cNvSpPr txBox="1">
          <a:spLocks noChangeArrowheads="1"/>
        </xdr:cNvSpPr>
      </xdr:nvSpPr>
      <xdr:spPr>
        <a:xfrm>
          <a:off x="933450" y="5257800"/>
          <a:ext cx="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371475</xdr:colOff>
      <xdr:row>16</xdr:row>
      <xdr:rowOff>333375</xdr:rowOff>
    </xdr:from>
    <xdr:to>
      <xdr:col>3</xdr:col>
      <xdr:colOff>371475</xdr:colOff>
      <xdr:row>40</xdr:row>
      <xdr:rowOff>0</xdr:rowOff>
    </xdr:to>
    <xdr:sp>
      <xdr:nvSpPr>
        <xdr:cNvPr id="2" name="Text Box 4"/>
        <xdr:cNvSpPr txBox="1">
          <a:spLocks noChangeArrowheads="1"/>
        </xdr:cNvSpPr>
      </xdr:nvSpPr>
      <xdr:spPr>
        <a:xfrm>
          <a:off x="1304925" y="5267325"/>
          <a:ext cx="0" cy="5562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371475</xdr:colOff>
      <xdr:row>13</xdr:row>
      <xdr:rowOff>0</xdr:rowOff>
    </xdr:from>
    <xdr:to>
      <xdr:col>3</xdr:col>
      <xdr:colOff>371475</xdr:colOff>
      <xdr:row>13</xdr:row>
      <xdr:rowOff>0</xdr:rowOff>
    </xdr:to>
    <xdr:sp>
      <xdr:nvSpPr>
        <xdr:cNvPr id="3" name="Text Box 5"/>
        <xdr:cNvSpPr txBox="1">
          <a:spLocks noChangeArrowheads="1"/>
        </xdr:cNvSpPr>
      </xdr:nvSpPr>
      <xdr:spPr>
        <a:xfrm>
          <a:off x="1304925" y="36480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4</xdr:col>
      <xdr:colOff>371475</xdr:colOff>
      <xdr:row>12</xdr:row>
      <xdr:rowOff>171450</xdr:rowOff>
    </xdr:from>
    <xdr:to>
      <xdr:col>5</xdr:col>
      <xdr:colOff>0</xdr:colOff>
      <xdr:row>13</xdr:row>
      <xdr:rowOff>0</xdr:rowOff>
    </xdr:to>
    <xdr:sp>
      <xdr:nvSpPr>
        <xdr:cNvPr id="4" name="Text Box 6"/>
        <xdr:cNvSpPr txBox="1">
          <a:spLocks noChangeArrowheads="1"/>
        </xdr:cNvSpPr>
      </xdr:nvSpPr>
      <xdr:spPr>
        <a:xfrm>
          <a:off x="1676400" y="3571875"/>
          <a:ext cx="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p>
      </xdr:txBody>
    </xdr:sp>
    <xdr:clientData/>
  </xdr:twoCellAnchor>
  <xdr:twoCellAnchor>
    <xdr:from>
      <xdr:col>4</xdr:col>
      <xdr:colOff>371475</xdr:colOff>
      <xdr:row>13</xdr:row>
      <xdr:rowOff>0</xdr:rowOff>
    </xdr:from>
    <xdr:to>
      <xdr:col>4</xdr:col>
      <xdr:colOff>371475</xdr:colOff>
      <xdr:row>13</xdr:row>
      <xdr:rowOff>0</xdr:rowOff>
    </xdr:to>
    <xdr:sp>
      <xdr:nvSpPr>
        <xdr:cNvPr id="5" name="Text Box 9"/>
        <xdr:cNvSpPr txBox="1">
          <a:spLocks noChangeArrowheads="1"/>
        </xdr:cNvSpPr>
      </xdr:nvSpPr>
      <xdr:spPr>
        <a:xfrm>
          <a:off x="1676400" y="36480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a:t>
          </a:r>
        </a:p>
      </xdr:txBody>
    </xdr:sp>
    <xdr:clientData/>
  </xdr:twoCellAnchor>
  <xdr:twoCellAnchor>
    <xdr:from>
      <xdr:col>3</xdr:col>
      <xdr:colOff>371475</xdr:colOff>
      <xdr:row>40</xdr:row>
      <xdr:rowOff>0</xdr:rowOff>
    </xdr:from>
    <xdr:to>
      <xdr:col>3</xdr:col>
      <xdr:colOff>371475</xdr:colOff>
      <xdr:row>40</xdr:row>
      <xdr:rowOff>0</xdr:rowOff>
    </xdr:to>
    <xdr:sp>
      <xdr:nvSpPr>
        <xdr:cNvPr id="6" name="Text Box 10"/>
        <xdr:cNvSpPr txBox="1">
          <a:spLocks noChangeArrowheads="1"/>
        </xdr:cNvSpPr>
      </xdr:nvSpPr>
      <xdr:spPr>
        <a:xfrm>
          <a:off x="1304925" y="108299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2</xdr:col>
      <xdr:colOff>371475</xdr:colOff>
      <xdr:row>40</xdr:row>
      <xdr:rowOff>0</xdr:rowOff>
    </xdr:from>
    <xdr:to>
      <xdr:col>2</xdr:col>
      <xdr:colOff>371475</xdr:colOff>
      <xdr:row>40</xdr:row>
      <xdr:rowOff>0</xdr:rowOff>
    </xdr:to>
    <xdr:sp>
      <xdr:nvSpPr>
        <xdr:cNvPr id="7" name="Text Box 11"/>
        <xdr:cNvSpPr txBox="1">
          <a:spLocks noChangeArrowheads="1"/>
        </xdr:cNvSpPr>
      </xdr:nvSpPr>
      <xdr:spPr>
        <a:xfrm>
          <a:off x="933450" y="108299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…D</a:t>
          </a:r>
        </a:p>
      </xdr:txBody>
    </xdr:sp>
    <xdr:clientData/>
  </xdr:twoCellAnchor>
  <xdr:twoCellAnchor>
    <xdr:from>
      <xdr:col>7</xdr:col>
      <xdr:colOff>371475</xdr:colOff>
      <xdr:row>12</xdr:row>
      <xdr:rowOff>171450</xdr:rowOff>
    </xdr:from>
    <xdr:to>
      <xdr:col>8</xdr:col>
      <xdr:colOff>0</xdr:colOff>
      <xdr:row>13</xdr:row>
      <xdr:rowOff>0</xdr:rowOff>
    </xdr:to>
    <xdr:sp>
      <xdr:nvSpPr>
        <xdr:cNvPr id="8" name="Text Box 12"/>
        <xdr:cNvSpPr txBox="1">
          <a:spLocks noChangeArrowheads="1"/>
        </xdr:cNvSpPr>
      </xdr:nvSpPr>
      <xdr:spPr>
        <a:xfrm>
          <a:off x="2790825" y="3571875"/>
          <a:ext cx="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p>
      </xdr:txBody>
    </xdr:sp>
    <xdr:clientData/>
  </xdr:twoCellAnchor>
  <xdr:twoCellAnchor>
    <xdr:from>
      <xdr:col>3</xdr:col>
      <xdr:colOff>371475</xdr:colOff>
      <xdr:row>39</xdr:row>
      <xdr:rowOff>9525</xdr:rowOff>
    </xdr:from>
    <xdr:to>
      <xdr:col>3</xdr:col>
      <xdr:colOff>371475</xdr:colOff>
      <xdr:row>39</xdr:row>
      <xdr:rowOff>228600</xdr:rowOff>
    </xdr:to>
    <xdr:sp>
      <xdr:nvSpPr>
        <xdr:cNvPr id="9" name="Text Box 13"/>
        <xdr:cNvSpPr txBox="1">
          <a:spLocks noChangeArrowheads="1"/>
        </xdr:cNvSpPr>
      </xdr:nvSpPr>
      <xdr:spPr>
        <a:xfrm>
          <a:off x="1304925" y="1056322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2</xdr:col>
      <xdr:colOff>371475</xdr:colOff>
      <xdr:row>39</xdr:row>
      <xdr:rowOff>19050</xdr:rowOff>
    </xdr:from>
    <xdr:to>
      <xdr:col>2</xdr:col>
      <xdr:colOff>371475</xdr:colOff>
      <xdr:row>39</xdr:row>
      <xdr:rowOff>238125</xdr:rowOff>
    </xdr:to>
    <xdr:sp>
      <xdr:nvSpPr>
        <xdr:cNvPr id="10" name="Text Box 14"/>
        <xdr:cNvSpPr txBox="1">
          <a:spLocks noChangeArrowheads="1"/>
        </xdr:cNvSpPr>
      </xdr:nvSpPr>
      <xdr:spPr>
        <a:xfrm>
          <a:off x="933450" y="10572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…D</a:t>
          </a:r>
        </a:p>
      </xdr:txBody>
    </xdr:sp>
    <xdr:clientData/>
  </xdr:twoCellAnchor>
  <xdr:twoCellAnchor>
    <xdr:from>
      <xdr:col>3</xdr:col>
      <xdr:colOff>371475</xdr:colOff>
      <xdr:row>40</xdr:row>
      <xdr:rowOff>0</xdr:rowOff>
    </xdr:from>
    <xdr:to>
      <xdr:col>3</xdr:col>
      <xdr:colOff>371475</xdr:colOff>
      <xdr:row>40</xdr:row>
      <xdr:rowOff>0</xdr:rowOff>
    </xdr:to>
    <xdr:sp>
      <xdr:nvSpPr>
        <xdr:cNvPr id="11" name="Text Box 15"/>
        <xdr:cNvSpPr txBox="1">
          <a:spLocks noChangeArrowheads="1"/>
        </xdr:cNvSpPr>
      </xdr:nvSpPr>
      <xdr:spPr>
        <a:xfrm>
          <a:off x="1304925" y="108299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2</xdr:col>
      <xdr:colOff>371475</xdr:colOff>
      <xdr:row>40</xdr:row>
      <xdr:rowOff>0</xdr:rowOff>
    </xdr:from>
    <xdr:to>
      <xdr:col>2</xdr:col>
      <xdr:colOff>371475</xdr:colOff>
      <xdr:row>40</xdr:row>
      <xdr:rowOff>0</xdr:rowOff>
    </xdr:to>
    <xdr:sp>
      <xdr:nvSpPr>
        <xdr:cNvPr id="12" name="Text Box 16"/>
        <xdr:cNvSpPr txBox="1">
          <a:spLocks noChangeArrowheads="1"/>
        </xdr:cNvSpPr>
      </xdr:nvSpPr>
      <xdr:spPr>
        <a:xfrm>
          <a:off x="933450" y="108299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…D</a:t>
          </a:r>
        </a:p>
      </xdr:txBody>
    </xdr:sp>
    <xdr:clientData/>
  </xdr:twoCellAnchor>
  <xdr:twoCellAnchor>
    <xdr:from>
      <xdr:col>3</xdr:col>
      <xdr:colOff>371475</xdr:colOff>
      <xdr:row>27</xdr:row>
      <xdr:rowOff>9525</xdr:rowOff>
    </xdr:from>
    <xdr:to>
      <xdr:col>3</xdr:col>
      <xdr:colOff>371475</xdr:colOff>
      <xdr:row>27</xdr:row>
      <xdr:rowOff>228600</xdr:rowOff>
    </xdr:to>
    <xdr:sp>
      <xdr:nvSpPr>
        <xdr:cNvPr id="13" name="Text Box 17"/>
        <xdr:cNvSpPr txBox="1">
          <a:spLocks noChangeArrowheads="1"/>
        </xdr:cNvSpPr>
      </xdr:nvSpPr>
      <xdr:spPr>
        <a:xfrm>
          <a:off x="1304925" y="812482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2</xdr:col>
      <xdr:colOff>371475</xdr:colOff>
      <xdr:row>27</xdr:row>
      <xdr:rowOff>19050</xdr:rowOff>
    </xdr:from>
    <xdr:to>
      <xdr:col>2</xdr:col>
      <xdr:colOff>371475</xdr:colOff>
      <xdr:row>27</xdr:row>
      <xdr:rowOff>238125</xdr:rowOff>
    </xdr:to>
    <xdr:sp>
      <xdr:nvSpPr>
        <xdr:cNvPr id="14" name="Text Box 18"/>
        <xdr:cNvSpPr txBox="1">
          <a:spLocks noChangeArrowheads="1"/>
        </xdr:cNvSpPr>
      </xdr:nvSpPr>
      <xdr:spPr>
        <a:xfrm>
          <a:off x="933450" y="81343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…D</a:t>
          </a:r>
        </a:p>
      </xdr:txBody>
    </xdr:sp>
    <xdr:clientData/>
  </xdr:twoCellAnchor>
  <xdr:twoCellAnchor>
    <xdr:from>
      <xdr:col>3</xdr:col>
      <xdr:colOff>371475</xdr:colOff>
      <xdr:row>25</xdr:row>
      <xdr:rowOff>9525</xdr:rowOff>
    </xdr:from>
    <xdr:to>
      <xdr:col>3</xdr:col>
      <xdr:colOff>371475</xdr:colOff>
      <xdr:row>25</xdr:row>
      <xdr:rowOff>228600</xdr:rowOff>
    </xdr:to>
    <xdr:sp>
      <xdr:nvSpPr>
        <xdr:cNvPr id="15" name="Text Box 19"/>
        <xdr:cNvSpPr txBox="1">
          <a:spLocks noChangeArrowheads="1"/>
        </xdr:cNvSpPr>
      </xdr:nvSpPr>
      <xdr:spPr>
        <a:xfrm>
          <a:off x="1304925" y="75723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2</xdr:col>
      <xdr:colOff>371475</xdr:colOff>
      <xdr:row>25</xdr:row>
      <xdr:rowOff>19050</xdr:rowOff>
    </xdr:from>
    <xdr:to>
      <xdr:col>2</xdr:col>
      <xdr:colOff>371475</xdr:colOff>
      <xdr:row>25</xdr:row>
      <xdr:rowOff>238125</xdr:rowOff>
    </xdr:to>
    <xdr:sp>
      <xdr:nvSpPr>
        <xdr:cNvPr id="16" name="Text Box 20"/>
        <xdr:cNvSpPr txBox="1">
          <a:spLocks noChangeArrowheads="1"/>
        </xdr:cNvSpPr>
      </xdr:nvSpPr>
      <xdr:spPr>
        <a:xfrm>
          <a:off x="933450" y="75819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…D</a:t>
          </a:r>
        </a:p>
      </xdr:txBody>
    </xdr:sp>
    <xdr:clientData/>
  </xdr:twoCellAnchor>
  <xdr:twoCellAnchor>
    <xdr:from>
      <xdr:col>3</xdr:col>
      <xdr:colOff>371475</xdr:colOff>
      <xdr:row>26</xdr:row>
      <xdr:rowOff>9525</xdr:rowOff>
    </xdr:from>
    <xdr:to>
      <xdr:col>3</xdr:col>
      <xdr:colOff>371475</xdr:colOff>
      <xdr:row>26</xdr:row>
      <xdr:rowOff>228600</xdr:rowOff>
    </xdr:to>
    <xdr:sp>
      <xdr:nvSpPr>
        <xdr:cNvPr id="17" name="Text Box 21"/>
        <xdr:cNvSpPr txBox="1">
          <a:spLocks noChangeArrowheads="1"/>
        </xdr:cNvSpPr>
      </xdr:nvSpPr>
      <xdr:spPr>
        <a:xfrm>
          <a:off x="1304925" y="78486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2</xdr:col>
      <xdr:colOff>371475</xdr:colOff>
      <xdr:row>26</xdr:row>
      <xdr:rowOff>19050</xdr:rowOff>
    </xdr:from>
    <xdr:to>
      <xdr:col>2</xdr:col>
      <xdr:colOff>371475</xdr:colOff>
      <xdr:row>26</xdr:row>
      <xdr:rowOff>238125</xdr:rowOff>
    </xdr:to>
    <xdr:sp>
      <xdr:nvSpPr>
        <xdr:cNvPr id="18" name="Text Box 22"/>
        <xdr:cNvSpPr txBox="1">
          <a:spLocks noChangeArrowheads="1"/>
        </xdr:cNvSpPr>
      </xdr:nvSpPr>
      <xdr:spPr>
        <a:xfrm>
          <a:off x="933450" y="785812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…D</a:t>
          </a:r>
        </a:p>
      </xdr:txBody>
    </xdr:sp>
    <xdr:clientData/>
  </xdr:twoCellAnchor>
  <xdr:twoCellAnchor>
    <xdr:from>
      <xdr:col>11</xdr:col>
      <xdr:colOff>371475</xdr:colOff>
      <xdr:row>12</xdr:row>
      <xdr:rowOff>171450</xdr:rowOff>
    </xdr:from>
    <xdr:to>
      <xdr:col>12</xdr:col>
      <xdr:colOff>0</xdr:colOff>
      <xdr:row>13</xdr:row>
      <xdr:rowOff>0</xdr:rowOff>
    </xdr:to>
    <xdr:sp>
      <xdr:nvSpPr>
        <xdr:cNvPr id="19" name="Text Box 23"/>
        <xdr:cNvSpPr txBox="1">
          <a:spLocks noChangeArrowheads="1"/>
        </xdr:cNvSpPr>
      </xdr:nvSpPr>
      <xdr:spPr>
        <a:xfrm>
          <a:off x="4276725" y="3571875"/>
          <a:ext cx="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p>
      </xdr:txBody>
    </xdr:sp>
    <xdr:clientData/>
  </xdr:twoCellAnchor>
  <xdr:twoCellAnchor>
    <xdr:from>
      <xdr:col>11</xdr:col>
      <xdr:colOff>371475</xdr:colOff>
      <xdr:row>12</xdr:row>
      <xdr:rowOff>171450</xdr:rowOff>
    </xdr:from>
    <xdr:to>
      <xdr:col>12</xdr:col>
      <xdr:colOff>0</xdr:colOff>
      <xdr:row>13</xdr:row>
      <xdr:rowOff>0</xdr:rowOff>
    </xdr:to>
    <xdr:sp>
      <xdr:nvSpPr>
        <xdr:cNvPr id="20" name="Text Box 24"/>
        <xdr:cNvSpPr txBox="1">
          <a:spLocks noChangeArrowheads="1"/>
        </xdr:cNvSpPr>
      </xdr:nvSpPr>
      <xdr:spPr>
        <a:xfrm>
          <a:off x="4276725" y="3571875"/>
          <a:ext cx="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p>
      </xdr:txBody>
    </xdr:sp>
    <xdr:clientData/>
  </xdr:twoCellAnchor>
  <xdr:twoCellAnchor>
    <xdr:from>
      <xdr:col>12</xdr:col>
      <xdr:colOff>95250</xdr:colOff>
      <xdr:row>12</xdr:row>
      <xdr:rowOff>38100</xdr:rowOff>
    </xdr:from>
    <xdr:to>
      <xdr:col>13</xdr:col>
      <xdr:colOff>47625</xdr:colOff>
      <xdr:row>13</xdr:row>
      <xdr:rowOff>9525</xdr:rowOff>
    </xdr:to>
    <xdr:sp>
      <xdr:nvSpPr>
        <xdr:cNvPr id="21" name="Text Box 25"/>
        <xdr:cNvSpPr txBox="1">
          <a:spLocks noChangeArrowheads="1"/>
        </xdr:cNvSpPr>
      </xdr:nvSpPr>
      <xdr:spPr>
        <a:xfrm>
          <a:off x="4371975" y="3438525"/>
          <a:ext cx="32385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28575</xdr:colOff>
      <xdr:row>12</xdr:row>
      <xdr:rowOff>57150</xdr:rowOff>
    </xdr:from>
    <xdr:to>
      <xdr:col>8</xdr:col>
      <xdr:colOff>361950</xdr:colOff>
      <xdr:row>13</xdr:row>
      <xdr:rowOff>28575</xdr:rowOff>
    </xdr:to>
    <xdr:sp>
      <xdr:nvSpPr>
        <xdr:cNvPr id="22" name="Text Box 26"/>
        <xdr:cNvSpPr txBox="1">
          <a:spLocks noChangeArrowheads="1"/>
        </xdr:cNvSpPr>
      </xdr:nvSpPr>
      <xdr:spPr>
        <a:xfrm>
          <a:off x="2819400" y="3457575"/>
          <a:ext cx="3333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5</xdr:col>
      <xdr:colOff>28575</xdr:colOff>
      <xdr:row>16</xdr:row>
      <xdr:rowOff>180975</xdr:rowOff>
    </xdr:from>
    <xdr:to>
      <xdr:col>5</xdr:col>
      <xdr:colOff>352425</xdr:colOff>
      <xdr:row>17</xdr:row>
      <xdr:rowOff>19050</xdr:rowOff>
    </xdr:to>
    <xdr:sp>
      <xdr:nvSpPr>
        <xdr:cNvPr id="23" name="Text Box 27"/>
        <xdr:cNvSpPr txBox="1">
          <a:spLocks noChangeArrowheads="1"/>
        </xdr:cNvSpPr>
      </xdr:nvSpPr>
      <xdr:spPr>
        <a:xfrm>
          <a:off x="1704975" y="5114925"/>
          <a:ext cx="3333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10</xdr:col>
      <xdr:colOff>19050</xdr:colOff>
      <xdr:row>16</xdr:row>
      <xdr:rowOff>161925</xdr:rowOff>
    </xdr:from>
    <xdr:to>
      <xdr:col>10</xdr:col>
      <xdr:colOff>342900</xdr:colOff>
      <xdr:row>17</xdr:row>
      <xdr:rowOff>0</xdr:rowOff>
    </xdr:to>
    <xdr:sp>
      <xdr:nvSpPr>
        <xdr:cNvPr id="24" name="Text Box 28"/>
        <xdr:cNvSpPr txBox="1">
          <a:spLocks noChangeArrowheads="1"/>
        </xdr:cNvSpPr>
      </xdr:nvSpPr>
      <xdr:spPr>
        <a:xfrm>
          <a:off x="3552825" y="5095875"/>
          <a:ext cx="3333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1</xdr:col>
      <xdr:colOff>57150</xdr:colOff>
      <xdr:row>25</xdr:row>
      <xdr:rowOff>76200</xdr:rowOff>
    </xdr:from>
    <xdr:to>
      <xdr:col>17</xdr:col>
      <xdr:colOff>228600</xdr:colOff>
      <xdr:row>27</xdr:row>
      <xdr:rowOff>95250</xdr:rowOff>
    </xdr:to>
    <xdr:sp>
      <xdr:nvSpPr>
        <xdr:cNvPr id="25" name="Text Box 29"/>
        <xdr:cNvSpPr txBox="1">
          <a:spLocks noChangeArrowheads="1"/>
        </xdr:cNvSpPr>
      </xdr:nvSpPr>
      <xdr:spPr>
        <a:xfrm>
          <a:off x="247650" y="7639050"/>
          <a:ext cx="6115050" cy="571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a:t>
          </a:r>
          <a:r>
            <a:rPr lang="en-US" cap="none" sz="1100" b="0" i="0" u="sng" baseline="0">
              <a:solidFill>
                <a:srgbClr val="FF0000"/>
              </a:solidFill>
              <a:latin typeface="ＭＳ Ｐゴシック"/>
              <a:ea typeface="ＭＳ Ｐゴシック"/>
              <a:cs typeface="ＭＳ Ｐゴシック"/>
            </a:rPr>
            <a:t>認定申請にあたっては、２や３の表に記載した売上高が分かる書類等（例えば、試算表や売上台帳など）</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や、２の表に記載した業種に属する事業を営んでいることが疎明できる資料等（例えば、取り扱っている製</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品、サービス等を疎明できる書類、許認可証など）</a:t>
          </a:r>
          <a:r>
            <a:rPr lang="en-US" cap="none" sz="1100" b="0" i="0" u="sng" baseline="0">
              <a:solidFill>
                <a:srgbClr val="FF0000"/>
              </a:solidFill>
              <a:latin typeface="ＭＳ Ｐゴシック"/>
              <a:ea typeface="ＭＳ Ｐゴシック"/>
              <a:cs typeface="ＭＳ Ｐゴシック"/>
            </a:rPr>
            <a:t>が必要</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371475</xdr:colOff>
      <xdr:row>56</xdr:row>
      <xdr:rowOff>323850</xdr:rowOff>
    </xdr:from>
    <xdr:to>
      <xdr:col>2</xdr:col>
      <xdr:colOff>371475</xdr:colOff>
      <xdr:row>57</xdr:row>
      <xdr:rowOff>0</xdr:rowOff>
    </xdr:to>
    <xdr:sp>
      <xdr:nvSpPr>
        <xdr:cNvPr id="26" name="Text Box 52"/>
        <xdr:cNvSpPr txBox="1">
          <a:spLocks noChangeArrowheads="1"/>
        </xdr:cNvSpPr>
      </xdr:nvSpPr>
      <xdr:spPr>
        <a:xfrm>
          <a:off x="933450" y="16087725"/>
          <a:ext cx="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371475</xdr:colOff>
      <xdr:row>56</xdr:row>
      <xdr:rowOff>333375</xdr:rowOff>
    </xdr:from>
    <xdr:to>
      <xdr:col>3</xdr:col>
      <xdr:colOff>371475</xdr:colOff>
      <xdr:row>80</xdr:row>
      <xdr:rowOff>0</xdr:rowOff>
    </xdr:to>
    <xdr:sp>
      <xdr:nvSpPr>
        <xdr:cNvPr id="27" name="Text Box 53"/>
        <xdr:cNvSpPr txBox="1">
          <a:spLocks noChangeArrowheads="1"/>
        </xdr:cNvSpPr>
      </xdr:nvSpPr>
      <xdr:spPr>
        <a:xfrm>
          <a:off x="1304925" y="16097250"/>
          <a:ext cx="0" cy="5562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371475</xdr:colOff>
      <xdr:row>53</xdr:row>
      <xdr:rowOff>0</xdr:rowOff>
    </xdr:from>
    <xdr:to>
      <xdr:col>3</xdr:col>
      <xdr:colOff>371475</xdr:colOff>
      <xdr:row>53</xdr:row>
      <xdr:rowOff>0</xdr:rowOff>
    </xdr:to>
    <xdr:sp>
      <xdr:nvSpPr>
        <xdr:cNvPr id="28" name="Text Box 54"/>
        <xdr:cNvSpPr txBox="1">
          <a:spLocks noChangeArrowheads="1"/>
        </xdr:cNvSpPr>
      </xdr:nvSpPr>
      <xdr:spPr>
        <a:xfrm>
          <a:off x="1304925" y="144780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4</xdr:col>
      <xdr:colOff>371475</xdr:colOff>
      <xdr:row>52</xdr:row>
      <xdr:rowOff>171450</xdr:rowOff>
    </xdr:from>
    <xdr:to>
      <xdr:col>5</xdr:col>
      <xdr:colOff>0</xdr:colOff>
      <xdr:row>53</xdr:row>
      <xdr:rowOff>0</xdr:rowOff>
    </xdr:to>
    <xdr:sp>
      <xdr:nvSpPr>
        <xdr:cNvPr id="29" name="Text Box 55"/>
        <xdr:cNvSpPr txBox="1">
          <a:spLocks noChangeArrowheads="1"/>
        </xdr:cNvSpPr>
      </xdr:nvSpPr>
      <xdr:spPr>
        <a:xfrm>
          <a:off x="1676400" y="14401800"/>
          <a:ext cx="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p>
      </xdr:txBody>
    </xdr:sp>
    <xdr:clientData/>
  </xdr:twoCellAnchor>
  <xdr:twoCellAnchor>
    <xdr:from>
      <xdr:col>4</xdr:col>
      <xdr:colOff>371475</xdr:colOff>
      <xdr:row>53</xdr:row>
      <xdr:rowOff>0</xdr:rowOff>
    </xdr:from>
    <xdr:to>
      <xdr:col>4</xdr:col>
      <xdr:colOff>371475</xdr:colOff>
      <xdr:row>53</xdr:row>
      <xdr:rowOff>0</xdr:rowOff>
    </xdr:to>
    <xdr:sp>
      <xdr:nvSpPr>
        <xdr:cNvPr id="30" name="Text Box 56"/>
        <xdr:cNvSpPr txBox="1">
          <a:spLocks noChangeArrowheads="1"/>
        </xdr:cNvSpPr>
      </xdr:nvSpPr>
      <xdr:spPr>
        <a:xfrm>
          <a:off x="1676400" y="144780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a:t>
          </a:r>
        </a:p>
      </xdr:txBody>
    </xdr:sp>
    <xdr:clientData/>
  </xdr:twoCellAnchor>
  <xdr:twoCellAnchor>
    <xdr:from>
      <xdr:col>7</xdr:col>
      <xdr:colOff>371475</xdr:colOff>
      <xdr:row>52</xdr:row>
      <xdr:rowOff>171450</xdr:rowOff>
    </xdr:from>
    <xdr:to>
      <xdr:col>8</xdr:col>
      <xdr:colOff>0</xdr:colOff>
      <xdr:row>53</xdr:row>
      <xdr:rowOff>0</xdr:rowOff>
    </xdr:to>
    <xdr:sp>
      <xdr:nvSpPr>
        <xdr:cNvPr id="31" name="Text Box 57"/>
        <xdr:cNvSpPr txBox="1">
          <a:spLocks noChangeArrowheads="1"/>
        </xdr:cNvSpPr>
      </xdr:nvSpPr>
      <xdr:spPr>
        <a:xfrm>
          <a:off x="2790825" y="14401800"/>
          <a:ext cx="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p>
      </xdr:txBody>
    </xdr:sp>
    <xdr:clientData/>
  </xdr:twoCellAnchor>
  <xdr:twoCellAnchor>
    <xdr:from>
      <xdr:col>3</xdr:col>
      <xdr:colOff>371475</xdr:colOff>
      <xdr:row>79</xdr:row>
      <xdr:rowOff>9525</xdr:rowOff>
    </xdr:from>
    <xdr:to>
      <xdr:col>3</xdr:col>
      <xdr:colOff>371475</xdr:colOff>
      <xdr:row>79</xdr:row>
      <xdr:rowOff>228600</xdr:rowOff>
    </xdr:to>
    <xdr:sp>
      <xdr:nvSpPr>
        <xdr:cNvPr id="32" name="Text Box 58"/>
        <xdr:cNvSpPr txBox="1">
          <a:spLocks noChangeArrowheads="1"/>
        </xdr:cNvSpPr>
      </xdr:nvSpPr>
      <xdr:spPr>
        <a:xfrm>
          <a:off x="1304925" y="213931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2</xdr:col>
      <xdr:colOff>371475</xdr:colOff>
      <xdr:row>79</xdr:row>
      <xdr:rowOff>19050</xdr:rowOff>
    </xdr:from>
    <xdr:to>
      <xdr:col>2</xdr:col>
      <xdr:colOff>371475</xdr:colOff>
      <xdr:row>79</xdr:row>
      <xdr:rowOff>238125</xdr:rowOff>
    </xdr:to>
    <xdr:sp>
      <xdr:nvSpPr>
        <xdr:cNvPr id="33" name="Text Box 59"/>
        <xdr:cNvSpPr txBox="1">
          <a:spLocks noChangeArrowheads="1"/>
        </xdr:cNvSpPr>
      </xdr:nvSpPr>
      <xdr:spPr>
        <a:xfrm>
          <a:off x="933450" y="214026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…D</a:t>
          </a:r>
        </a:p>
      </xdr:txBody>
    </xdr:sp>
    <xdr:clientData/>
  </xdr:twoCellAnchor>
  <xdr:twoCellAnchor>
    <xdr:from>
      <xdr:col>3</xdr:col>
      <xdr:colOff>371475</xdr:colOff>
      <xdr:row>67</xdr:row>
      <xdr:rowOff>9525</xdr:rowOff>
    </xdr:from>
    <xdr:to>
      <xdr:col>3</xdr:col>
      <xdr:colOff>371475</xdr:colOff>
      <xdr:row>67</xdr:row>
      <xdr:rowOff>228600</xdr:rowOff>
    </xdr:to>
    <xdr:sp>
      <xdr:nvSpPr>
        <xdr:cNvPr id="34" name="Text Box 60"/>
        <xdr:cNvSpPr txBox="1">
          <a:spLocks noChangeArrowheads="1"/>
        </xdr:cNvSpPr>
      </xdr:nvSpPr>
      <xdr:spPr>
        <a:xfrm>
          <a:off x="1304925" y="18954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2</xdr:col>
      <xdr:colOff>371475</xdr:colOff>
      <xdr:row>67</xdr:row>
      <xdr:rowOff>19050</xdr:rowOff>
    </xdr:from>
    <xdr:to>
      <xdr:col>2</xdr:col>
      <xdr:colOff>371475</xdr:colOff>
      <xdr:row>67</xdr:row>
      <xdr:rowOff>238125</xdr:rowOff>
    </xdr:to>
    <xdr:sp>
      <xdr:nvSpPr>
        <xdr:cNvPr id="35" name="Text Box 61"/>
        <xdr:cNvSpPr txBox="1">
          <a:spLocks noChangeArrowheads="1"/>
        </xdr:cNvSpPr>
      </xdr:nvSpPr>
      <xdr:spPr>
        <a:xfrm>
          <a:off x="933450" y="189642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…D</a:t>
          </a:r>
        </a:p>
      </xdr:txBody>
    </xdr:sp>
    <xdr:clientData/>
  </xdr:twoCellAnchor>
  <xdr:twoCellAnchor>
    <xdr:from>
      <xdr:col>3</xdr:col>
      <xdr:colOff>371475</xdr:colOff>
      <xdr:row>65</xdr:row>
      <xdr:rowOff>9525</xdr:rowOff>
    </xdr:from>
    <xdr:to>
      <xdr:col>3</xdr:col>
      <xdr:colOff>371475</xdr:colOff>
      <xdr:row>65</xdr:row>
      <xdr:rowOff>228600</xdr:rowOff>
    </xdr:to>
    <xdr:sp>
      <xdr:nvSpPr>
        <xdr:cNvPr id="36" name="Text Box 62"/>
        <xdr:cNvSpPr txBox="1">
          <a:spLocks noChangeArrowheads="1"/>
        </xdr:cNvSpPr>
      </xdr:nvSpPr>
      <xdr:spPr>
        <a:xfrm>
          <a:off x="1304925" y="184023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2</xdr:col>
      <xdr:colOff>371475</xdr:colOff>
      <xdr:row>65</xdr:row>
      <xdr:rowOff>19050</xdr:rowOff>
    </xdr:from>
    <xdr:to>
      <xdr:col>2</xdr:col>
      <xdr:colOff>371475</xdr:colOff>
      <xdr:row>65</xdr:row>
      <xdr:rowOff>238125</xdr:rowOff>
    </xdr:to>
    <xdr:sp>
      <xdr:nvSpPr>
        <xdr:cNvPr id="37" name="Text Box 63"/>
        <xdr:cNvSpPr txBox="1">
          <a:spLocks noChangeArrowheads="1"/>
        </xdr:cNvSpPr>
      </xdr:nvSpPr>
      <xdr:spPr>
        <a:xfrm>
          <a:off x="933450" y="1841182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…D</a:t>
          </a:r>
        </a:p>
      </xdr:txBody>
    </xdr:sp>
    <xdr:clientData/>
  </xdr:twoCellAnchor>
  <xdr:twoCellAnchor>
    <xdr:from>
      <xdr:col>3</xdr:col>
      <xdr:colOff>371475</xdr:colOff>
      <xdr:row>66</xdr:row>
      <xdr:rowOff>9525</xdr:rowOff>
    </xdr:from>
    <xdr:to>
      <xdr:col>3</xdr:col>
      <xdr:colOff>371475</xdr:colOff>
      <xdr:row>66</xdr:row>
      <xdr:rowOff>228600</xdr:rowOff>
    </xdr:to>
    <xdr:sp>
      <xdr:nvSpPr>
        <xdr:cNvPr id="38" name="Text Box 64"/>
        <xdr:cNvSpPr txBox="1">
          <a:spLocks noChangeArrowheads="1"/>
        </xdr:cNvSpPr>
      </xdr:nvSpPr>
      <xdr:spPr>
        <a:xfrm>
          <a:off x="1304925" y="1867852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2</xdr:col>
      <xdr:colOff>371475</xdr:colOff>
      <xdr:row>66</xdr:row>
      <xdr:rowOff>19050</xdr:rowOff>
    </xdr:from>
    <xdr:to>
      <xdr:col>2</xdr:col>
      <xdr:colOff>371475</xdr:colOff>
      <xdr:row>66</xdr:row>
      <xdr:rowOff>238125</xdr:rowOff>
    </xdr:to>
    <xdr:sp>
      <xdr:nvSpPr>
        <xdr:cNvPr id="39" name="Text Box 65"/>
        <xdr:cNvSpPr txBox="1">
          <a:spLocks noChangeArrowheads="1"/>
        </xdr:cNvSpPr>
      </xdr:nvSpPr>
      <xdr:spPr>
        <a:xfrm>
          <a:off x="933450" y="186880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…D</a:t>
          </a:r>
        </a:p>
      </xdr:txBody>
    </xdr:sp>
    <xdr:clientData/>
  </xdr:twoCellAnchor>
  <xdr:twoCellAnchor>
    <xdr:from>
      <xdr:col>11</xdr:col>
      <xdr:colOff>371475</xdr:colOff>
      <xdr:row>52</xdr:row>
      <xdr:rowOff>171450</xdr:rowOff>
    </xdr:from>
    <xdr:to>
      <xdr:col>12</xdr:col>
      <xdr:colOff>0</xdr:colOff>
      <xdr:row>53</xdr:row>
      <xdr:rowOff>0</xdr:rowOff>
    </xdr:to>
    <xdr:sp>
      <xdr:nvSpPr>
        <xdr:cNvPr id="40" name="Text Box 66"/>
        <xdr:cNvSpPr txBox="1">
          <a:spLocks noChangeArrowheads="1"/>
        </xdr:cNvSpPr>
      </xdr:nvSpPr>
      <xdr:spPr>
        <a:xfrm>
          <a:off x="4276725" y="14401800"/>
          <a:ext cx="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p>
      </xdr:txBody>
    </xdr:sp>
    <xdr:clientData/>
  </xdr:twoCellAnchor>
  <xdr:twoCellAnchor>
    <xdr:from>
      <xdr:col>11</xdr:col>
      <xdr:colOff>371475</xdr:colOff>
      <xdr:row>52</xdr:row>
      <xdr:rowOff>171450</xdr:rowOff>
    </xdr:from>
    <xdr:to>
      <xdr:col>12</xdr:col>
      <xdr:colOff>0</xdr:colOff>
      <xdr:row>53</xdr:row>
      <xdr:rowOff>0</xdr:rowOff>
    </xdr:to>
    <xdr:sp>
      <xdr:nvSpPr>
        <xdr:cNvPr id="41" name="Text Box 67"/>
        <xdr:cNvSpPr txBox="1">
          <a:spLocks noChangeArrowheads="1"/>
        </xdr:cNvSpPr>
      </xdr:nvSpPr>
      <xdr:spPr>
        <a:xfrm>
          <a:off x="4276725" y="14401800"/>
          <a:ext cx="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p>
      </xdr:txBody>
    </xdr:sp>
    <xdr:clientData/>
  </xdr:twoCellAnchor>
  <xdr:twoCellAnchor>
    <xdr:from>
      <xdr:col>12</xdr:col>
      <xdr:colOff>95250</xdr:colOff>
      <xdr:row>52</xdr:row>
      <xdr:rowOff>38100</xdr:rowOff>
    </xdr:from>
    <xdr:to>
      <xdr:col>13</xdr:col>
      <xdr:colOff>47625</xdr:colOff>
      <xdr:row>53</xdr:row>
      <xdr:rowOff>9525</xdr:rowOff>
    </xdr:to>
    <xdr:sp>
      <xdr:nvSpPr>
        <xdr:cNvPr id="42" name="Text Box 68"/>
        <xdr:cNvSpPr txBox="1">
          <a:spLocks noChangeArrowheads="1"/>
        </xdr:cNvSpPr>
      </xdr:nvSpPr>
      <xdr:spPr>
        <a:xfrm>
          <a:off x="4371975" y="14268450"/>
          <a:ext cx="32385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28575</xdr:colOff>
      <xdr:row>52</xdr:row>
      <xdr:rowOff>57150</xdr:rowOff>
    </xdr:from>
    <xdr:to>
      <xdr:col>8</xdr:col>
      <xdr:colOff>361950</xdr:colOff>
      <xdr:row>53</xdr:row>
      <xdr:rowOff>28575</xdr:rowOff>
    </xdr:to>
    <xdr:sp>
      <xdr:nvSpPr>
        <xdr:cNvPr id="43" name="Text Box 69"/>
        <xdr:cNvSpPr txBox="1">
          <a:spLocks noChangeArrowheads="1"/>
        </xdr:cNvSpPr>
      </xdr:nvSpPr>
      <xdr:spPr>
        <a:xfrm>
          <a:off x="2819400" y="14287500"/>
          <a:ext cx="3333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5</xdr:col>
      <xdr:colOff>28575</xdr:colOff>
      <xdr:row>56</xdr:row>
      <xdr:rowOff>180975</xdr:rowOff>
    </xdr:from>
    <xdr:to>
      <xdr:col>5</xdr:col>
      <xdr:colOff>352425</xdr:colOff>
      <xdr:row>57</xdr:row>
      <xdr:rowOff>19050</xdr:rowOff>
    </xdr:to>
    <xdr:sp>
      <xdr:nvSpPr>
        <xdr:cNvPr id="44" name="Text Box 70"/>
        <xdr:cNvSpPr txBox="1">
          <a:spLocks noChangeArrowheads="1"/>
        </xdr:cNvSpPr>
      </xdr:nvSpPr>
      <xdr:spPr>
        <a:xfrm>
          <a:off x="1704975" y="15944850"/>
          <a:ext cx="3333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10</xdr:col>
      <xdr:colOff>19050</xdr:colOff>
      <xdr:row>56</xdr:row>
      <xdr:rowOff>161925</xdr:rowOff>
    </xdr:from>
    <xdr:to>
      <xdr:col>10</xdr:col>
      <xdr:colOff>342900</xdr:colOff>
      <xdr:row>57</xdr:row>
      <xdr:rowOff>0</xdr:rowOff>
    </xdr:to>
    <xdr:sp>
      <xdr:nvSpPr>
        <xdr:cNvPr id="45" name="Text Box 71"/>
        <xdr:cNvSpPr txBox="1">
          <a:spLocks noChangeArrowheads="1"/>
        </xdr:cNvSpPr>
      </xdr:nvSpPr>
      <xdr:spPr>
        <a:xfrm>
          <a:off x="3552825" y="15925800"/>
          <a:ext cx="3333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1</xdr:col>
      <xdr:colOff>57150</xdr:colOff>
      <xdr:row>65</xdr:row>
      <xdr:rowOff>76200</xdr:rowOff>
    </xdr:from>
    <xdr:to>
      <xdr:col>17</xdr:col>
      <xdr:colOff>228600</xdr:colOff>
      <xdr:row>67</xdr:row>
      <xdr:rowOff>95250</xdr:rowOff>
    </xdr:to>
    <xdr:sp>
      <xdr:nvSpPr>
        <xdr:cNvPr id="46" name="Text Box 72"/>
        <xdr:cNvSpPr txBox="1">
          <a:spLocks noChangeArrowheads="1"/>
        </xdr:cNvSpPr>
      </xdr:nvSpPr>
      <xdr:spPr>
        <a:xfrm>
          <a:off x="247650" y="18468975"/>
          <a:ext cx="6115050" cy="571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a:t>
          </a:r>
          <a:r>
            <a:rPr lang="en-US" cap="none" sz="1100" b="0" i="0" u="sng" baseline="0">
              <a:solidFill>
                <a:srgbClr val="FF0000"/>
              </a:solidFill>
              <a:latin typeface="ＭＳ Ｐゴシック"/>
              <a:ea typeface="ＭＳ Ｐゴシック"/>
              <a:cs typeface="ＭＳ Ｐゴシック"/>
            </a:rPr>
            <a:t>認定申請にあたっては、２や３の表に記載した売上高が分かる書類等（例えば、試算表や売上台帳など）</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や、２の表に記載した業種に属する事業を営んでいることが疎明できる資料等（例えば、取り扱っている製</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品、サービス等を疎明できる書類、許認可証など）</a:t>
          </a:r>
          <a:r>
            <a:rPr lang="en-US" cap="none" sz="1100" b="0" i="0" u="sng" baseline="0">
              <a:solidFill>
                <a:srgbClr val="FF0000"/>
              </a:solidFill>
              <a:latin typeface="ＭＳ Ｐゴシック"/>
              <a:ea typeface="ＭＳ Ｐゴシック"/>
              <a:cs typeface="ＭＳ Ｐゴシック"/>
            </a:rPr>
            <a:t>が必要</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295275</xdr:colOff>
      <xdr:row>44</xdr:row>
      <xdr:rowOff>57150</xdr:rowOff>
    </xdr:from>
    <xdr:to>
      <xdr:col>14</xdr:col>
      <xdr:colOff>76200</xdr:colOff>
      <xdr:row>47</xdr:row>
      <xdr:rowOff>266700</xdr:rowOff>
    </xdr:to>
    <xdr:sp>
      <xdr:nvSpPr>
        <xdr:cNvPr id="47" name="AutoShape 73"/>
        <xdr:cNvSpPr>
          <a:spLocks/>
        </xdr:cNvSpPr>
      </xdr:nvSpPr>
      <xdr:spPr>
        <a:xfrm>
          <a:off x="3086100" y="12211050"/>
          <a:ext cx="2009775" cy="723900"/>
        </a:xfrm>
        <a:prstGeom prst="wedgeRoundRectCallout">
          <a:avLst>
            <a:gd name="adj1" fmla="val -92388"/>
            <a:gd name="adj2" fmla="val 315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ふすまの製造（</a:t>
          </a:r>
          <a:r>
            <a:rPr lang="en-US" cap="none" sz="1000" b="0" i="0" u="none" baseline="0">
              <a:solidFill>
                <a:srgbClr val="000000"/>
              </a:solidFill>
            </a:rPr>
            <a:t>1331</a:t>
          </a:r>
          <a:r>
            <a:rPr lang="en-US" cap="none" sz="1000" b="0" i="0" u="none" baseline="0">
              <a:solidFill>
                <a:srgbClr val="000000"/>
              </a:solidFill>
            </a:rPr>
            <a:t>建具製造業）は指定業種ではないので、指定業種である住宅用不動産賃貸（</a:t>
          </a:r>
          <a:r>
            <a:rPr lang="en-US" cap="none" sz="1000" b="0" i="0" u="none" baseline="0">
              <a:solidFill>
                <a:srgbClr val="000000"/>
              </a:solidFill>
            </a:rPr>
            <a:t>6921</a:t>
          </a:r>
          <a:r>
            <a:rPr lang="en-US" cap="none" sz="1000" b="0" i="0" u="none" baseline="0">
              <a:solidFill>
                <a:srgbClr val="000000"/>
              </a:solidFill>
            </a:rPr>
            <a:t>貸家業）についてのみ記載する。</a:t>
          </a:r>
        </a:p>
      </xdr:txBody>
    </xdr:sp>
    <xdr:clientData/>
  </xdr:twoCellAnchor>
  <xdr:twoCellAnchor>
    <xdr:from>
      <xdr:col>11</xdr:col>
      <xdr:colOff>76200</xdr:colOff>
      <xdr:row>53</xdr:row>
      <xdr:rowOff>171450</xdr:rowOff>
    </xdr:from>
    <xdr:to>
      <xdr:col>16</xdr:col>
      <xdr:colOff>152400</xdr:colOff>
      <xdr:row>54</xdr:row>
      <xdr:rowOff>266700</xdr:rowOff>
    </xdr:to>
    <xdr:sp>
      <xdr:nvSpPr>
        <xdr:cNvPr id="48" name="AutoShape 74"/>
        <xdr:cNvSpPr>
          <a:spLocks/>
        </xdr:cNvSpPr>
      </xdr:nvSpPr>
      <xdr:spPr>
        <a:xfrm>
          <a:off x="3981450" y="14649450"/>
          <a:ext cx="1933575" cy="600075"/>
        </a:xfrm>
        <a:prstGeom prst="wedgeRoundRectCallout">
          <a:avLst>
            <a:gd name="adj1" fmla="val -182050"/>
            <a:gd name="adj2" fmla="val 373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企業全体の売上高（このケースでは「</a:t>
          </a:r>
          <a:r>
            <a:rPr lang="en-US" cap="none" sz="1000" b="0" i="0" u="none" baseline="0">
              <a:solidFill>
                <a:srgbClr val="000000"/>
              </a:solidFill>
            </a:rPr>
            <a:t>1331</a:t>
          </a:r>
          <a:r>
            <a:rPr lang="en-US" cap="none" sz="1000" b="0" i="0" u="none" baseline="0">
              <a:solidFill>
                <a:srgbClr val="000000"/>
              </a:solidFill>
            </a:rPr>
            <a:t>建具製造業」と「</a:t>
          </a:r>
          <a:r>
            <a:rPr lang="en-US" cap="none" sz="1000" b="0" i="0" u="none" baseline="0">
              <a:solidFill>
                <a:srgbClr val="000000"/>
              </a:solidFill>
            </a:rPr>
            <a:t>6921</a:t>
          </a:r>
          <a:r>
            <a:rPr lang="en-US" cap="none" sz="1000" b="0" i="0" u="none" baseline="0">
              <a:solidFill>
                <a:srgbClr val="000000"/>
              </a:solidFill>
            </a:rPr>
            <a:t>貸家業」の合計）について記載する。</a:t>
          </a:r>
        </a:p>
      </xdr:txBody>
    </xdr:sp>
    <xdr:clientData/>
  </xdr:twoCellAnchor>
  <xdr:twoCellAnchor>
    <xdr:from>
      <xdr:col>5</xdr:col>
      <xdr:colOff>276225</xdr:colOff>
      <xdr:row>65</xdr:row>
      <xdr:rowOff>57150</xdr:rowOff>
    </xdr:from>
    <xdr:to>
      <xdr:col>10</xdr:col>
      <xdr:colOff>76200</xdr:colOff>
      <xdr:row>67</xdr:row>
      <xdr:rowOff>95250</xdr:rowOff>
    </xdr:to>
    <xdr:sp>
      <xdr:nvSpPr>
        <xdr:cNvPr id="49" name="AutoShape 75"/>
        <xdr:cNvSpPr>
          <a:spLocks/>
        </xdr:cNvSpPr>
      </xdr:nvSpPr>
      <xdr:spPr>
        <a:xfrm>
          <a:off x="1952625" y="18449925"/>
          <a:ext cx="1657350" cy="590550"/>
        </a:xfrm>
        <a:prstGeom prst="borderCallout2">
          <a:avLst>
            <a:gd name="adj1" fmla="val 146018"/>
            <a:gd name="adj2" fmla="val -112902"/>
            <a:gd name="adj3" fmla="val 112189"/>
            <a:gd name="adj4" fmla="val -30643"/>
            <a:gd name="adj5" fmla="val 53981"/>
            <a:gd name="adj6" fmla="val -30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エクセルだと自動で計算されます。双方が５％以上で認定要件に該当します。</a:t>
          </a:r>
        </a:p>
      </xdr:txBody>
    </xdr:sp>
    <xdr:clientData/>
  </xdr:twoCellAnchor>
  <xdr:twoCellAnchor>
    <xdr:from>
      <xdr:col>10</xdr:col>
      <xdr:colOff>104775</xdr:colOff>
      <xdr:row>60</xdr:row>
      <xdr:rowOff>247650</xdr:rowOff>
    </xdr:from>
    <xdr:to>
      <xdr:col>14</xdr:col>
      <xdr:colOff>295275</xdr:colOff>
      <xdr:row>65</xdr:row>
      <xdr:rowOff>66675</xdr:rowOff>
    </xdr:to>
    <xdr:sp>
      <xdr:nvSpPr>
        <xdr:cNvPr id="50" name="Line 76"/>
        <xdr:cNvSpPr>
          <a:spLocks/>
        </xdr:cNvSpPr>
      </xdr:nvSpPr>
      <xdr:spPr>
        <a:xfrm flipV="1">
          <a:off x="3638550" y="17259300"/>
          <a:ext cx="167640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276225</xdr:colOff>
      <xdr:row>55</xdr:row>
      <xdr:rowOff>161925</xdr:rowOff>
    </xdr:from>
    <xdr:to>
      <xdr:col>17</xdr:col>
      <xdr:colOff>247650</xdr:colOff>
      <xdr:row>57</xdr:row>
      <xdr:rowOff>66675</xdr:rowOff>
    </xdr:to>
    <xdr:sp>
      <xdr:nvSpPr>
        <xdr:cNvPr id="51" name="AutoShape 77"/>
        <xdr:cNvSpPr>
          <a:spLocks/>
        </xdr:cNvSpPr>
      </xdr:nvSpPr>
      <xdr:spPr>
        <a:xfrm>
          <a:off x="4552950" y="15459075"/>
          <a:ext cx="1828800" cy="752475"/>
        </a:xfrm>
        <a:prstGeom prst="borderCallout2">
          <a:avLst>
            <a:gd name="adj1" fmla="val -109009"/>
            <a:gd name="adj2" fmla="val 4430"/>
            <a:gd name="adj3" fmla="val -83333"/>
            <a:gd name="adj4" fmla="val -34810"/>
            <a:gd name="adj5" fmla="val -53601"/>
            <a:gd name="adj6" fmla="val -348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企業全体の最近３か月（申請月の前月または前々月を含む３か月）の合計売上高を円単位で記載する。千円単位でしか把握していない場合は、千円未満は０でもかまいません。</a:t>
          </a:r>
        </a:p>
      </xdr:txBody>
    </xdr:sp>
    <xdr:clientData/>
  </xdr:twoCellAnchor>
  <xdr:twoCellAnchor>
    <xdr:from>
      <xdr:col>12</xdr:col>
      <xdr:colOff>266700</xdr:colOff>
      <xdr:row>57</xdr:row>
      <xdr:rowOff>142875</xdr:rowOff>
    </xdr:from>
    <xdr:to>
      <xdr:col>17</xdr:col>
      <xdr:colOff>257175</xdr:colOff>
      <xdr:row>59</xdr:row>
      <xdr:rowOff>180975</xdr:rowOff>
    </xdr:to>
    <xdr:sp>
      <xdr:nvSpPr>
        <xdr:cNvPr id="52" name="AutoShape 78"/>
        <xdr:cNvSpPr>
          <a:spLocks/>
        </xdr:cNvSpPr>
      </xdr:nvSpPr>
      <xdr:spPr>
        <a:xfrm>
          <a:off x="4543425" y="16287750"/>
          <a:ext cx="1847850" cy="628650"/>
        </a:xfrm>
        <a:prstGeom prst="borderCallout2">
          <a:avLst>
            <a:gd name="adj1" fmla="val -210712"/>
            <a:gd name="adj2" fmla="val -90907"/>
            <a:gd name="adj3" fmla="val -158930"/>
            <a:gd name="adj4" fmla="val -31819"/>
            <a:gd name="adj5" fmla="val -53569"/>
            <a:gd name="adj6" fmla="val -31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企業全体の前年同期の３か月の合計売上高を円単位で記載する。千円単位でしか把握していない場合は、千円未満は０でもかまいません。</a:t>
          </a:r>
        </a:p>
      </xdr:txBody>
    </xdr:sp>
    <xdr:clientData/>
  </xdr:twoCellAnchor>
  <xdr:twoCellAnchor>
    <xdr:from>
      <xdr:col>11</xdr:col>
      <xdr:colOff>161925</xdr:colOff>
      <xdr:row>0</xdr:row>
      <xdr:rowOff>95250</xdr:rowOff>
    </xdr:from>
    <xdr:to>
      <xdr:col>18</xdr:col>
      <xdr:colOff>85725</xdr:colOff>
      <xdr:row>0</xdr:row>
      <xdr:rowOff>409575</xdr:rowOff>
    </xdr:to>
    <xdr:sp>
      <xdr:nvSpPr>
        <xdr:cNvPr id="53" name="Text Box 79"/>
        <xdr:cNvSpPr txBox="1">
          <a:spLocks noChangeArrowheads="1"/>
        </xdr:cNvSpPr>
      </xdr:nvSpPr>
      <xdr:spPr>
        <a:xfrm>
          <a:off x="4067175" y="95250"/>
          <a:ext cx="2524125" cy="3143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手書きする方：網掛けの部分のみ、記載をしてください。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エクセルで入力する方：黄色のセルのみ、入力してください。</a:t>
          </a:r>
        </a:p>
      </xdr:txBody>
    </xdr:sp>
    <xdr:clientData/>
  </xdr:twoCellAnchor>
  <xdr:twoCellAnchor>
    <xdr:from>
      <xdr:col>11</xdr:col>
      <xdr:colOff>161925</xdr:colOff>
      <xdr:row>40</xdr:row>
      <xdr:rowOff>95250</xdr:rowOff>
    </xdr:from>
    <xdr:to>
      <xdr:col>18</xdr:col>
      <xdr:colOff>85725</xdr:colOff>
      <xdr:row>40</xdr:row>
      <xdr:rowOff>409575</xdr:rowOff>
    </xdr:to>
    <xdr:sp>
      <xdr:nvSpPr>
        <xdr:cNvPr id="54" name="Text Box 80"/>
        <xdr:cNvSpPr txBox="1">
          <a:spLocks noChangeArrowheads="1"/>
        </xdr:cNvSpPr>
      </xdr:nvSpPr>
      <xdr:spPr>
        <a:xfrm>
          <a:off x="4067175" y="10925175"/>
          <a:ext cx="2524125" cy="3143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手書きする方：網掛けの部分のみ、記載をしてください。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エクセルで入力する方：黄色のセルのみ、入力してください。</a:t>
          </a:r>
        </a:p>
      </xdr:txBody>
    </xdr:sp>
    <xdr:clientData/>
  </xdr:twoCellAnchor>
  <xdr:twoCellAnchor>
    <xdr:from>
      <xdr:col>15</xdr:col>
      <xdr:colOff>171450</xdr:colOff>
      <xdr:row>40</xdr:row>
      <xdr:rowOff>342900</xdr:rowOff>
    </xdr:from>
    <xdr:to>
      <xdr:col>17</xdr:col>
      <xdr:colOff>247650</xdr:colOff>
      <xdr:row>41</xdr:row>
      <xdr:rowOff>190500</xdr:rowOff>
    </xdr:to>
    <xdr:sp>
      <xdr:nvSpPr>
        <xdr:cNvPr id="55" name="Text Box 81"/>
        <xdr:cNvSpPr txBox="1">
          <a:spLocks noChangeArrowheads="1"/>
        </xdr:cNvSpPr>
      </xdr:nvSpPr>
      <xdr:spPr>
        <a:xfrm>
          <a:off x="5562600" y="11172825"/>
          <a:ext cx="819150" cy="34290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00"/>
              </a:solidFill>
            </a:rPr>
            <a:t>記入例</a:t>
          </a:r>
        </a:p>
      </xdr:txBody>
    </xdr:sp>
    <xdr:clientData/>
  </xdr:twoCellAnchor>
  <xdr:twoCellAnchor>
    <xdr:from>
      <xdr:col>14</xdr:col>
      <xdr:colOff>57150</xdr:colOff>
      <xdr:row>42</xdr:row>
      <xdr:rowOff>123825</xdr:rowOff>
    </xdr:from>
    <xdr:to>
      <xdr:col>17</xdr:col>
      <xdr:colOff>295275</xdr:colOff>
      <xdr:row>44</xdr:row>
      <xdr:rowOff>66675</xdr:rowOff>
    </xdr:to>
    <xdr:sp>
      <xdr:nvSpPr>
        <xdr:cNvPr id="56" name="AutoShape 82"/>
        <xdr:cNvSpPr>
          <a:spLocks/>
        </xdr:cNvSpPr>
      </xdr:nvSpPr>
      <xdr:spPr>
        <a:xfrm>
          <a:off x="5076825" y="11791950"/>
          <a:ext cx="1352550" cy="428625"/>
        </a:xfrm>
        <a:prstGeom prst="borderCallout2">
          <a:avLst>
            <a:gd name="adj1" fmla="val -314634"/>
            <a:gd name="adj2" fmla="val 36666"/>
            <a:gd name="adj3" fmla="val -189023"/>
            <a:gd name="adj4" fmla="val -23333"/>
            <a:gd name="adj5" fmla="val -54879"/>
            <a:gd name="adj6" fmla="val -2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企業のすべての業務を記載する。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9"/>
  <sheetViews>
    <sheetView tabSelected="1" view="pageLayout" zoomScaleNormal="85" workbookViewId="0" topLeftCell="A1">
      <selection activeCell="T41" sqref="T41"/>
    </sheetView>
  </sheetViews>
  <sheetFormatPr defaultColWidth="9.140625" defaultRowHeight="15"/>
  <cols>
    <col min="1" max="1" width="2.8515625" style="0" customWidth="1"/>
    <col min="2" max="18" width="5.57421875" style="0" customWidth="1"/>
  </cols>
  <sheetData>
    <row r="1" spans="1:18" ht="39" customHeight="1">
      <c r="A1" s="112" t="s">
        <v>39</v>
      </c>
      <c r="B1" s="113"/>
      <c r="C1" s="113"/>
      <c r="D1" s="113"/>
      <c r="E1" s="113"/>
      <c r="F1" s="113"/>
      <c r="G1" s="114"/>
      <c r="H1" s="114"/>
      <c r="I1" s="114"/>
      <c r="J1" s="114"/>
      <c r="K1" s="114"/>
      <c r="L1" s="114"/>
      <c r="M1" s="114"/>
      <c r="N1" s="114"/>
      <c r="O1" s="114"/>
      <c r="P1" s="114"/>
      <c r="Q1" s="114"/>
      <c r="R1" s="114"/>
    </row>
    <row r="2" spans="1:20" ht="27" customHeight="1">
      <c r="A2" s="1"/>
      <c r="B2" s="98" t="s">
        <v>21</v>
      </c>
      <c r="C2" s="99"/>
      <c r="D2" s="99"/>
      <c r="E2" s="99"/>
      <c r="F2" s="99"/>
      <c r="G2" s="70"/>
      <c r="H2" s="70"/>
      <c r="I2" s="70"/>
      <c r="J2" s="70"/>
      <c r="K2" s="70"/>
      <c r="L2" s="70"/>
      <c r="M2" s="70"/>
      <c r="N2" s="70"/>
      <c r="O2" s="70"/>
      <c r="P2" s="70"/>
      <c r="Q2" s="70"/>
      <c r="R2" s="70"/>
      <c r="T2" s="21"/>
    </row>
    <row r="3" s="14" customFormat="1" ht="24.75" customHeight="1">
      <c r="A3" s="13" t="s">
        <v>33</v>
      </c>
    </row>
    <row r="4" spans="2:18" ht="13.5">
      <c r="B4" s="86"/>
      <c r="C4" s="87"/>
      <c r="D4" s="87"/>
      <c r="E4" s="87"/>
      <c r="F4" s="87"/>
      <c r="G4" s="88"/>
      <c r="H4" s="88"/>
      <c r="I4" s="88"/>
      <c r="J4" s="88"/>
      <c r="K4" s="88"/>
      <c r="L4" s="88"/>
      <c r="M4" s="88"/>
      <c r="N4" s="88"/>
      <c r="O4" s="88"/>
      <c r="P4" s="88"/>
      <c r="Q4" s="88"/>
      <c r="R4" s="89"/>
    </row>
    <row r="5" spans="2:18" ht="13.5">
      <c r="B5" s="90"/>
      <c r="C5" s="91"/>
      <c r="D5" s="91"/>
      <c r="E5" s="91"/>
      <c r="F5" s="91"/>
      <c r="G5" s="92"/>
      <c r="H5" s="92"/>
      <c r="I5" s="92"/>
      <c r="J5" s="92"/>
      <c r="K5" s="92"/>
      <c r="L5" s="92"/>
      <c r="M5" s="92"/>
      <c r="N5" s="92"/>
      <c r="O5" s="92"/>
      <c r="P5" s="92"/>
      <c r="Q5" s="92"/>
      <c r="R5" s="93"/>
    </row>
    <row r="6" spans="2:18" ht="13.5" customHeight="1">
      <c r="B6" s="90"/>
      <c r="C6" s="91"/>
      <c r="D6" s="91"/>
      <c r="E6" s="91"/>
      <c r="F6" s="91"/>
      <c r="G6" s="92"/>
      <c r="H6" s="92"/>
      <c r="I6" s="92"/>
      <c r="J6" s="92"/>
      <c r="K6" s="92"/>
      <c r="L6" s="92"/>
      <c r="M6" s="92"/>
      <c r="N6" s="92"/>
      <c r="O6" s="92"/>
      <c r="P6" s="92"/>
      <c r="Q6" s="92"/>
      <c r="R6" s="93"/>
    </row>
    <row r="7" spans="2:18" ht="13.5" customHeight="1">
      <c r="B7" s="94"/>
      <c r="C7" s="95"/>
      <c r="D7" s="95"/>
      <c r="E7" s="95"/>
      <c r="F7" s="95"/>
      <c r="G7" s="96"/>
      <c r="H7" s="96"/>
      <c r="I7" s="96"/>
      <c r="J7" s="96"/>
      <c r="K7" s="96"/>
      <c r="L7" s="96"/>
      <c r="M7" s="96"/>
      <c r="N7" s="96"/>
      <c r="O7" s="96"/>
      <c r="P7" s="96"/>
      <c r="Q7" s="96"/>
      <c r="R7" s="97"/>
    </row>
    <row r="8" spans="1:17" s="14" customFormat="1" ht="24.75" customHeight="1">
      <c r="A8" s="13" t="s">
        <v>22</v>
      </c>
      <c r="O8" s="44" t="s">
        <v>31</v>
      </c>
      <c r="P8" s="44"/>
      <c r="Q8" s="44"/>
    </row>
    <row r="9" spans="2:17" ht="39.75" customHeight="1">
      <c r="B9" s="84" t="s">
        <v>23</v>
      </c>
      <c r="C9" s="81"/>
      <c r="D9" s="85"/>
      <c r="E9" s="85"/>
      <c r="F9" s="81" t="s">
        <v>0</v>
      </c>
      <c r="G9" s="82"/>
      <c r="H9" s="82"/>
      <c r="I9" s="82"/>
      <c r="J9" s="69" t="s">
        <v>43</v>
      </c>
      <c r="K9" s="70"/>
      <c r="L9" s="70"/>
      <c r="M9" s="70"/>
      <c r="N9" s="81" t="s">
        <v>2</v>
      </c>
      <c r="O9" s="82"/>
      <c r="P9" s="82"/>
      <c r="Q9" s="82"/>
    </row>
    <row r="10" spans="2:17" ht="19.5" customHeight="1">
      <c r="B10" s="76"/>
      <c r="C10" s="76"/>
      <c r="D10" s="76"/>
      <c r="E10" s="76"/>
      <c r="F10" s="83"/>
      <c r="G10" s="83"/>
      <c r="H10" s="83"/>
      <c r="I10" s="83"/>
      <c r="J10" s="83"/>
      <c r="K10" s="83"/>
      <c r="L10" s="83"/>
      <c r="M10" s="83"/>
      <c r="N10" s="79" t="str">
        <f>IF((F10-J10)=0," ",F10-J10)</f>
        <v> </v>
      </c>
      <c r="O10" s="79"/>
      <c r="P10" s="79"/>
      <c r="Q10" s="79"/>
    </row>
    <row r="11" spans="2:17" ht="19.5" customHeight="1">
      <c r="B11" s="73"/>
      <c r="C11" s="74"/>
      <c r="D11" s="74"/>
      <c r="E11" s="75"/>
      <c r="F11" s="83"/>
      <c r="G11" s="83"/>
      <c r="H11" s="83"/>
      <c r="I11" s="83"/>
      <c r="J11" s="83"/>
      <c r="K11" s="83"/>
      <c r="L11" s="83"/>
      <c r="M11" s="83"/>
      <c r="N11" s="79" t="str">
        <f>IF((F11-J11)=0," ",F11-J11)</f>
        <v> </v>
      </c>
      <c r="O11" s="79"/>
      <c r="P11" s="79"/>
      <c r="Q11" s="79"/>
    </row>
    <row r="12" spans="2:17" ht="19.5" customHeight="1">
      <c r="B12" s="76"/>
      <c r="C12" s="76"/>
      <c r="D12" s="76"/>
      <c r="E12" s="76"/>
      <c r="F12" s="83"/>
      <c r="G12" s="83"/>
      <c r="H12" s="83"/>
      <c r="I12" s="83"/>
      <c r="J12" s="83"/>
      <c r="K12" s="83"/>
      <c r="L12" s="83"/>
      <c r="M12" s="83"/>
      <c r="N12" s="79" t="str">
        <f>IF((F12-J12)=0," ",F12-J12)</f>
        <v> </v>
      </c>
      <c r="O12" s="79"/>
      <c r="P12" s="79"/>
      <c r="Q12" s="79"/>
    </row>
    <row r="13" spans="2:18" ht="19.5" customHeight="1">
      <c r="B13" s="77" t="s">
        <v>1</v>
      </c>
      <c r="C13" s="77"/>
      <c r="D13" s="78"/>
      <c r="E13" s="78"/>
      <c r="F13" s="79" t="str">
        <f>IF(SUM(F10:I12)=0," ",SUM(F10:I12))</f>
        <v> </v>
      </c>
      <c r="G13" s="79"/>
      <c r="H13" s="79"/>
      <c r="I13" s="79"/>
      <c r="J13" s="79">
        <f>IF(J10="","",SUM(J10:M12))</f>
      </c>
      <c r="K13" s="79"/>
      <c r="L13" s="79"/>
      <c r="M13" s="79"/>
      <c r="N13" s="79" t="str">
        <f>IF(SUM(N10:N12)=0," ",SUM(N10:N12))</f>
        <v> </v>
      </c>
      <c r="O13" s="79"/>
      <c r="P13" s="79"/>
      <c r="Q13" s="79"/>
      <c r="R13" s="18"/>
    </row>
    <row r="14" spans="2:17" ht="39.75" customHeight="1">
      <c r="B14" s="71" t="s">
        <v>40</v>
      </c>
      <c r="C14" s="71"/>
      <c r="D14" s="71"/>
      <c r="E14" s="71"/>
      <c r="F14" s="71"/>
      <c r="G14" s="72"/>
      <c r="H14" s="72"/>
      <c r="I14" s="72"/>
      <c r="J14" s="72"/>
      <c r="K14" s="72"/>
      <c r="L14" s="72"/>
      <c r="M14" s="72"/>
      <c r="N14" s="72"/>
      <c r="O14" s="72"/>
      <c r="P14" s="72"/>
      <c r="Q14" s="72"/>
    </row>
    <row r="15" spans="1:16" s="14" customFormat="1" ht="24.75" customHeight="1">
      <c r="A15" s="13" t="s">
        <v>25</v>
      </c>
      <c r="N15" s="45" t="s">
        <v>31</v>
      </c>
      <c r="O15" s="45"/>
      <c r="P15" s="45"/>
    </row>
    <row r="16" spans="2:16" ht="36.75" customHeight="1">
      <c r="B16" s="116" t="s">
        <v>4</v>
      </c>
      <c r="C16" s="85"/>
      <c r="D16" s="85"/>
      <c r="E16" s="85"/>
      <c r="F16" s="85"/>
      <c r="G16" s="117" t="s">
        <v>44</v>
      </c>
      <c r="H16" s="118"/>
      <c r="I16" s="118"/>
      <c r="J16" s="118"/>
      <c r="K16" s="119"/>
      <c r="L16" s="116" t="s">
        <v>3</v>
      </c>
      <c r="M16" s="85"/>
      <c r="N16" s="85"/>
      <c r="O16" s="85"/>
      <c r="P16" s="85"/>
    </row>
    <row r="17" spans="2:16" ht="30" customHeight="1">
      <c r="B17" s="80"/>
      <c r="C17" s="80"/>
      <c r="D17" s="80"/>
      <c r="E17" s="80"/>
      <c r="F17" s="80"/>
      <c r="G17" s="80"/>
      <c r="H17" s="80"/>
      <c r="I17" s="80"/>
      <c r="J17" s="80"/>
      <c r="K17" s="80"/>
      <c r="L17" s="115" t="str">
        <f>IF((B17-G17)=0," ",B17-G17)</f>
        <v> </v>
      </c>
      <c r="M17" s="115"/>
      <c r="N17" s="115"/>
      <c r="O17" s="115"/>
      <c r="P17" s="115"/>
    </row>
    <row r="18" s="14" customFormat="1" ht="24.75" customHeight="1">
      <c r="A18" s="13" t="s">
        <v>26</v>
      </c>
    </row>
    <row r="19" spans="2:18" ht="21.75" customHeight="1">
      <c r="B19" s="102" t="s">
        <v>28</v>
      </c>
      <c r="C19" s="103"/>
      <c r="D19" s="103"/>
      <c r="E19" s="104"/>
      <c r="F19" s="104"/>
      <c r="G19" s="104"/>
      <c r="H19" s="104"/>
      <c r="I19" s="104"/>
      <c r="J19" s="104"/>
      <c r="K19" s="104"/>
      <c r="L19" s="104"/>
      <c r="M19" s="104"/>
      <c r="N19" s="104"/>
      <c r="O19" s="104"/>
      <c r="P19" s="104"/>
      <c r="Q19" s="104"/>
      <c r="R19" s="104"/>
    </row>
    <row r="20" spans="2:12" ht="21.75" customHeight="1">
      <c r="B20" s="5" t="s">
        <v>11</v>
      </c>
      <c r="C20" s="101" t="str">
        <f>IF(F13=""," ",F13)</f>
        <v> </v>
      </c>
      <c r="D20" s="101"/>
      <c r="E20" s="101"/>
      <c r="F20" s="20" t="s">
        <v>12</v>
      </c>
      <c r="G20" s="5" t="s">
        <v>13</v>
      </c>
      <c r="H20" s="5" t="s">
        <v>14</v>
      </c>
      <c r="I20" s="101">
        <f>IF(J13="","",J13)</f>
      </c>
      <c r="J20" s="101"/>
      <c r="K20" s="101"/>
      <c r="L20" s="20" t="s">
        <v>6</v>
      </c>
    </row>
    <row r="21" spans="2:18" ht="21.75" customHeight="1">
      <c r="B21" s="3"/>
      <c r="C21" s="3"/>
      <c r="D21" s="3"/>
      <c r="E21" s="3" t="s">
        <v>29</v>
      </c>
      <c r="F21" s="100" t="str">
        <f>IF($B$17=""," ",$B$17)</f>
        <v> </v>
      </c>
      <c r="G21" s="100"/>
      <c r="H21" s="100"/>
      <c r="I21" s="3" t="s">
        <v>15</v>
      </c>
      <c r="M21" s="110" t="s">
        <v>16</v>
      </c>
      <c r="N21" s="109"/>
      <c r="O21" s="105" t="str">
        <f>IF(C20=" "," ",ROUNDDOWN((C20-I20)/F21*100,1))</f>
        <v> </v>
      </c>
      <c r="P21" s="106"/>
      <c r="Q21" s="107"/>
      <c r="R21" s="6" t="s">
        <v>17</v>
      </c>
    </row>
    <row r="22" spans="2:18" ht="21.75" customHeight="1">
      <c r="B22" s="102" t="s">
        <v>27</v>
      </c>
      <c r="C22" s="103"/>
      <c r="D22" s="103"/>
      <c r="E22" s="104"/>
      <c r="F22" s="104"/>
      <c r="G22" s="104"/>
      <c r="H22" s="3"/>
      <c r="I22" s="3"/>
      <c r="J22" s="3"/>
      <c r="K22" s="3"/>
      <c r="L22" s="3"/>
      <c r="M22" s="3"/>
      <c r="O22" s="108" t="s">
        <v>19</v>
      </c>
      <c r="P22" s="109"/>
      <c r="Q22" s="109"/>
      <c r="R22" s="109"/>
    </row>
    <row r="23" spans="2:12" ht="21.75" customHeight="1">
      <c r="B23" s="5" t="s">
        <v>29</v>
      </c>
      <c r="C23" s="101" t="str">
        <f>IF($B$17=""," ",$B$17)</f>
        <v> </v>
      </c>
      <c r="D23" s="101"/>
      <c r="E23" s="101"/>
      <c r="F23" s="20" t="s">
        <v>12</v>
      </c>
      <c r="G23" s="5" t="s">
        <v>13</v>
      </c>
      <c r="H23" s="5" t="s">
        <v>30</v>
      </c>
      <c r="I23" s="101" t="str">
        <f>IF(G17=""," ",G17)</f>
        <v> </v>
      </c>
      <c r="J23" s="101"/>
      <c r="K23" s="101"/>
      <c r="L23" s="20" t="s">
        <v>6</v>
      </c>
    </row>
    <row r="24" spans="2:18" ht="21.75" customHeight="1">
      <c r="B24" s="3"/>
      <c r="C24" s="3"/>
      <c r="D24" s="3"/>
      <c r="E24" s="3" t="s">
        <v>29</v>
      </c>
      <c r="F24" s="100" t="str">
        <f>IF($B$17=""," ",$B$17)</f>
        <v> </v>
      </c>
      <c r="G24" s="100"/>
      <c r="H24" s="100"/>
      <c r="I24" s="3" t="s">
        <v>15</v>
      </c>
      <c r="M24" s="110" t="s">
        <v>16</v>
      </c>
      <c r="N24" s="109"/>
      <c r="O24" s="105" t="str">
        <f>IF(C23=" "," ",ROUNDDOWN((C23-I23)/F24*100,1))</f>
        <v> </v>
      </c>
      <c r="P24" s="106"/>
      <c r="Q24" s="107"/>
      <c r="R24" s="6" t="s">
        <v>17</v>
      </c>
    </row>
    <row r="25" spans="2:18" ht="21.75" customHeight="1">
      <c r="B25" s="3"/>
      <c r="C25" s="3"/>
      <c r="D25" s="3"/>
      <c r="E25" s="3"/>
      <c r="F25" s="3"/>
      <c r="L25" s="2"/>
      <c r="M25" s="4"/>
      <c r="N25" s="4"/>
      <c r="O25" s="108" t="s">
        <v>20</v>
      </c>
      <c r="P25" s="109"/>
      <c r="Q25" s="109"/>
      <c r="R25" s="109"/>
    </row>
    <row r="26" ht="21.75" customHeight="1"/>
    <row r="27" ht="21.75" customHeight="1"/>
    <row r="28" ht="21.75" customHeight="1"/>
    <row r="29" spans="1:18" ht="6.75" customHeight="1">
      <c r="A29" s="15"/>
      <c r="B29" s="16"/>
      <c r="C29" s="16"/>
      <c r="D29" s="16"/>
      <c r="E29" s="16"/>
      <c r="F29" s="16"/>
      <c r="G29" s="17"/>
      <c r="H29" s="17"/>
      <c r="I29" s="17"/>
      <c r="J29" s="17"/>
      <c r="K29" s="17"/>
      <c r="L29" s="17"/>
      <c r="M29" s="17"/>
      <c r="N29" s="17"/>
      <c r="O29" s="17"/>
      <c r="P29" s="17"/>
      <c r="Q29" s="17"/>
      <c r="R29" s="17"/>
    </row>
    <row r="30" spans="1:18" ht="18.75" customHeight="1">
      <c r="A30" s="42" t="s">
        <v>34</v>
      </c>
      <c r="B30" s="63" t="s">
        <v>7</v>
      </c>
      <c r="C30" s="64"/>
      <c r="D30" s="46"/>
      <c r="E30" s="47"/>
      <c r="F30" s="47"/>
      <c r="G30" s="48"/>
      <c r="H30" s="65" t="s">
        <v>8</v>
      </c>
      <c r="I30" s="66"/>
      <c r="J30" s="62"/>
      <c r="K30" s="47"/>
      <c r="L30" s="48"/>
      <c r="M30" s="19" t="s">
        <v>9</v>
      </c>
      <c r="N30" s="10"/>
      <c r="O30" s="11"/>
      <c r="P30" s="11"/>
      <c r="Q30" s="11"/>
      <c r="R30" s="12"/>
    </row>
    <row r="31" spans="1:18" ht="6.75" customHeight="1">
      <c r="A31" s="43"/>
      <c r="B31" s="9"/>
      <c r="C31" s="9"/>
      <c r="D31" s="9"/>
      <c r="E31" s="9"/>
      <c r="F31" s="9"/>
      <c r="G31" s="7"/>
      <c r="H31" s="7"/>
      <c r="I31" s="7"/>
      <c r="J31" s="7"/>
      <c r="K31" s="7"/>
      <c r="L31" s="7"/>
      <c r="M31" s="7"/>
      <c r="N31" s="7"/>
      <c r="O31" s="7"/>
      <c r="P31" s="7"/>
      <c r="Q31" s="7"/>
      <c r="R31" s="7"/>
    </row>
    <row r="32" spans="1:18" ht="18.75" customHeight="1">
      <c r="A32" s="43"/>
      <c r="B32" s="67" t="s">
        <v>5</v>
      </c>
      <c r="C32" s="68"/>
      <c r="D32" s="46" t="s">
        <v>32</v>
      </c>
      <c r="E32" s="47"/>
      <c r="F32" s="47"/>
      <c r="G32" s="48"/>
      <c r="H32" s="7"/>
      <c r="I32" s="7"/>
      <c r="J32" s="7"/>
      <c r="K32" s="7"/>
      <c r="L32" s="7"/>
      <c r="M32" s="7"/>
      <c r="N32" s="7"/>
      <c r="O32" s="7"/>
      <c r="P32" s="7"/>
      <c r="Q32" s="7"/>
      <c r="R32" s="7"/>
    </row>
    <row r="33" spans="1:18" ht="6.75" customHeight="1">
      <c r="A33" s="43"/>
      <c r="B33" s="7"/>
      <c r="C33" s="7"/>
      <c r="D33" s="7"/>
      <c r="E33" s="7"/>
      <c r="F33" s="7"/>
      <c r="G33" s="7"/>
      <c r="H33" s="7"/>
      <c r="I33" s="7"/>
      <c r="J33" s="7"/>
      <c r="K33" s="7"/>
      <c r="L33" s="7"/>
      <c r="M33" s="7"/>
      <c r="N33" s="7"/>
      <c r="O33" s="7"/>
      <c r="P33" s="7"/>
      <c r="Q33" s="7"/>
      <c r="R33" s="7"/>
    </row>
    <row r="34" spans="1:18" ht="18.75" customHeight="1">
      <c r="A34" s="43"/>
      <c r="B34" s="49" t="s">
        <v>10</v>
      </c>
      <c r="C34" s="50"/>
      <c r="D34" s="52" t="s">
        <v>35</v>
      </c>
      <c r="E34" s="53"/>
      <c r="F34" s="53"/>
      <c r="G34" s="53"/>
      <c r="H34" s="53"/>
      <c r="I34" s="54"/>
      <c r="J34" s="8"/>
      <c r="K34" s="61" t="s">
        <v>10</v>
      </c>
      <c r="L34" s="50"/>
      <c r="M34" s="52" t="s">
        <v>35</v>
      </c>
      <c r="N34" s="53"/>
      <c r="O34" s="53"/>
      <c r="P34" s="53"/>
      <c r="Q34" s="53"/>
      <c r="R34" s="54"/>
    </row>
    <row r="35" spans="1:18" ht="18.75" customHeight="1">
      <c r="A35" s="43"/>
      <c r="B35" s="51"/>
      <c r="C35" s="50"/>
      <c r="D35" s="55"/>
      <c r="E35" s="56"/>
      <c r="F35" s="56"/>
      <c r="G35" s="56"/>
      <c r="H35" s="56"/>
      <c r="I35" s="57"/>
      <c r="J35" s="8"/>
      <c r="K35" s="51"/>
      <c r="L35" s="50"/>
      <c r="M35" s="55"/>
      <c r="N35" s="56"/>
      <c r="O35" s="56"/>
      <c r="P35" s="56"/>
      <c r="Q35" s="56"/>
      <c r="R35" s="57"/>
    </row>
    <row r="36" spans="1:18" ht="18.75" customHeight="1">
      <c r="A36" s="43"/>
      <c r="B36" s="7"/>
      <c r="C36" s="7"/>
      <c r="D36" s="55"/>
      <c r="E36" s="56"/>
      <c r="F36" s="56"/>
      <c r="G36" s="56"/>
      <c r="H36" s="56"/>
      <c r="I36" s="57"/>
      <c r="J36" s="8"/>
      <c r="K36" s="8"/>
      <c r="L36" s="8"/>
      <c r="M36" s="55"/>
      <c r="N36" s="56"/>
      <c r="O36" s="56"/>
      <c r="P36" s="56"/>
      <c r="Q36" s="56"/>
      <c r="R36" s="57"/>
    </row>
    <row r="37" spans="1:18" ht="18.75" customHeight="1">
      <c r="A37" s="43"/>
      <c r="B37" s="7"/>
      <c r="C37" s="7"/>
      <c r="D37" s="58"/>
      <c r="E37" s="59"/>
      <c r="F37" s="59"/>
      <c r="G37" s="59"/>
      <c r="H37" s="59"/>
      <c r="I37" s="60"/>
      <c r="J37" s="8"/>
      <c r="K37" s="8"/>
      <c r="L37" s="8"/>
      <c r="M37" s="58"/>
      <c r="N37" s="59"/>
      <c r="O37" s="59"/>
      <c r="P37" s="59"/>
      <c r="Q37" s="59"/>
      <c r="R37" s="60"/>
    </row>
    <row r="38" spans="1:18" ht="18.75" customHeight="1">
      <c r="A38" s="43"/>
      <c r="B38" s="7"/>
      <c r="C38" s="7"/>
      <c r="D38" s="111" t="s">
        <v>18</v>
      </c>
      <c r="E38" s="111"/>
      <c r="F38" s="111"/>
      <c r="G38" s="111"/>
      <c r="H38" s="111"/>
      <c r="I38" s="111"/>
      <c r="J38" s="8"/>
      <c r="K38" s="8"/>
      <c r="L38" s="8"/>
      <c r="M38" s="111" t="s">
        <v>18</v>
      </c>
      <c r="N38" s="111"/>
      <c r="O38" s="111"/>
      <c r="P38" s="111"/>
      <c r="Q38" s="111"/>
      <c r="R38" s="111"/>
    </row>
    <row r="39" spans="1:18" ht="18.75" customHeight="1">
      <c r="A39" s="43"/>
      <c r="D39" s="111"/>
      <c r="E39" s="111"/>
      <c r="F39" s="111"/>
      <c r="G39" s="111"/>
      <c r="H39" s="111"/>
      <c r="I39" s="111"/>
      <c r="J39" s="3"/>
      <c r="K39" s="3"/>
      <c r="L39" s="3"/>
      <c r="M39" s="111"/>
      <c r="N39" s="111"/>
      <c r="O39" s="111"/>
      <c r="P39" s="111"/>
      <c r="Q39" s="111"/>
      <c r="R39" s="111"/>
    </row>
    <row r="40" spans="4:18" ht="21.75" customHeight="1">
      <c r="D40" s="82"/>
      <c r="E40" s="82"/>
      <c r="F40" s="82"/>
      <c r="G40" s="82"/>
      <c r="H40" s="82"/>
      <c r="I40" s="82"/>
      <c r="M40" s="82"/>
      <c r="N40" s="82"/>
      <c r="O40" s="82"/>
      <c r="P40" s="82"/>
      <c r="Q40" s="82"/>
      <c r="R40" s="82"/>
    </row>
    <row r="41" spans="1:18" ht="39" customHeight="1">
      <c r="A41" s="120" t="s">
        <v>39</v>
      </c>
      <c r="B41" s="121"/>
      <c r="C41" s="121"/>
      <c r="D41" s="121"/>
      <c r="E41" s="121"/>
      <c r="F41" s="121"/>
      <c r="G41" s="122"/>
      <c r="H41" s="122"/>
      <c r="I41" s="122"/>
      <c r="J41" s="122"/>
      <c r="K41" s="122"/>
      <c r="L41" s="122"/>
      <c r="M41" s="122"/>
      <c r="N41" s="122"/>
      <c r="O41" s="122"/>
      <c r="P41" s="122"/>
      <c r="Q41" s="122"/>
      <c r="R41" s="122"/>
    </row>
    <row r="42" spans="1:18" ht="27" customHeight="1">
      <c r="A42" s="22"/>
      <c r="B42" s="123" t="s">
        <v>21</v>
      </c>
      <c r="C42" s="124"/>
      <c r="D42" s="124"/>
      <c r="E42" s="124"/>
      <c r="F42" s="124"/>
      <c r="G42" s="125" t="s">
        <v>38</v>
      </c>
      <c r="H42" s="125"/>
      <c r="I42" s="125"/>
      <c r="J42" s="125"/>
      <c r="K42" s="125"/>
      <c r="L42" s="125"/>
      <c r="M42" s="125"/>
      <c r="N42" s="125"/>
      <c r="O42" s="125"/>
      <c r="P42" s="125"/>
      <c r="Q42" s="125"/>
      <c r="R42" s="125"/>
    </row>
    <row r="43" spans="1:18" s="14" customFormat="1" ht="24.75" customHeight="1">
      <c r="A43" s="23" t="s">
        <v>33</v>
      </c>
      <c r="B43" s="24"/>
      <c r="C43" s="24"/>
      <c r="D43" s="24"/>
      <c r="E43" s="24"/>
      <c r="F43" s="24"/>
      <c r="G43" s="24"/>
      <c r="H43" s="24"/>
      <c r="I43" s="24"/>
      <c r="J43" s="24"/>
      <c r="K43" s="24"/>
      <c r="L43" s="24"/>
      <c r="M43" s="24"/>
      <c r="N43" s="24"/>
      <c r="O43" s="24"/>
      <c r="P43" s="24"/>
      <c r="Q43" s="24"/>
      <c r="R43" s="24"/>
    </row>
    <row r="44" spans="1:18" ht="13.5">
      <c r="A44" s="25"/>
      <c r="B44" s="126" t="s">
        <v>36</v>
      </c>
      <c r="C44" s="127"/>
      <c r="D44" s="127"/>
      <c r="E44" s="127"/>
      <c r="F44" s="127"/>
      <c r="G44" s="128"/>
      <c r="H44" s="128"/>
      <c r="I44" s="128"/>
      <c r="J44" s="128"/>
      <c r="K44" s="128"/>
      <c r="L44" s="128"/>
      <c r="M44" s="128"/>
      <c r="N44" s="128"/>
      <c r="O44" s="128"/>
      <c r="P44" s="128"/>
      <c r="Q44" s="128"/>
      <c r="R44" s="129"/>
    </row>
    <row r="45" spans="1:18" ht="13.5">
      <c r="A45" s="25"/>
      <c r="B45" s="130"/>
      <c r="C45" s="131"/>
      <c r="D45" s="131"/>
      <c r="E45" s="131"/>
      <c r="F45" s="131"/>
      <c r="G45" s="132"/>
      <c r="H45" s="132"/>
      <c r="I45" s="132"/>
      <c r="J45" s="132"/>
      <c r="K45" s="132"/>
      <c r="L45" s="132"/>
      <c r="M45" s="132"/>
      <c r="N45" s="132"/>
      <c r="O45" s="132"/>
      <c r="P45" s="132"/>
      <c r="Q45" s="132"/>
      <c r="R45" s="133"/>
    </row>
    <row r="46" spans="1:18" ht="13.5" customHeight="1">
      <c r="A46" s="25"/>
      <c r="B46" s="130"/>
      <c r="C46" s="131"/>
      <c r="D46" s="131"/>
      <c r="E46" s="131"/>
      <c r="F46" s="131"/>
      <c r="G46" s="132"/>
      <c r="H46" s="132"/>
      <c r="I46" s="132"/>
      <c r="J46" s="132"/>
      <c r="K46" s="132"/>
      <c r="L46" s="132"/>
      <c r="M46" s="132"/>
      <c r="N46" s="132"/>
      <c r="O46" s="132"/>
      <c r="P46" s="132"/>
      <c r="Q46" s="132"/>
      <c r="R46" s="133"/>
    </row>
    <row r="47" spans="1:18" ht="13.5" customHeight="1">
      <c r="A47" s="25"/>
      <c r="B47" s="134"/>
      <c r="C47" s="135"/>
      <c r="D47" s="135"/>
      <c r="E47" s="135"/>
      <c r="F47" s="135"/>
      <c r="G47" s="136"/>
      <c r="H47" s="136"/>
      <c r="I47" s="136"/>
      <c r="J47" s="136"/>
      <c r="K47" s="136"/>
      <c r="L47" s="136"/>
      <c r="M47" s="136"/>
      <c r="N47" s="136"/>
      <c r="O47" s="136"/>
      <c r="P47" s="136"/>
      <c r="Q47" s="136"/>
      <c r="R47" s="137"/>
    </row>
    <row r="48" spans="1:18" s="14" customFormat="1" ht="24.75" customHeight="1">
      <c r="A48" s="23" t="s">
        <v>22</v>
      </c>
      <c r="B48" s="24"/>
      <c r="C48" s="24"/>
      <c r="D48" s="24"/>
      <c r="E48" s="24"/>
      <c r="F48" s="24"/>
      <c r="G48" s="24"/>
      <c r="H48" s="24"/>
      <c r="I48" s="24"/>
      <c r="J48" s="24"/>
      <c r="K48" s="24"/>
      <c r="L48" s="24"/>
      <c r="M48" s="24"/>
      <c r="N48" s="24"/>
      <c r="O48" s="138" t="s">
        <v>31</v>
      </c>
      <c r="P48" s="138"/>
      <c r="Q48" s="138"/>
      <c r="R48" s="24"/>
    </row>
    <row r="49" spans="1:18" ht="39.75" customHeight="1">
      <c r="A49" s="25"/>
      <c r="B49" s="139" t="s">
        <v>23</v>
      </c>
      <c r="C49" s="140"/>
      <c r="D49" s="141"/>
      <c r="E49" s="141"/>
      <c r="F49" s="140" t="s">
        <v>0</v>
      </c>
      <c r="G49" s="142"/>
      <c r="H49" s="142"/>
      <c r="I49" s="142"/>
      <c r="J49" s="143" t="s">
        <v>41</v>
      </c>
      <c r="K49" s="144"/>
      <c r="L49" s="144"/>
      <c r="M49" s="144"/>
      <c r="N49" s="140" t="s">
        <v>2</v>
      </c>
      <c r="O49" s="142"/>
      <c r="P49" s="142"/>
      <c r="Q49" s="142"/>
      <c r="R49" s="25"/>
    </row>
    <row r="50" spans="1:18" ht="19.5" customHeight="1">
      <c r="A50" s="25"/>
      <c r="B50" s="145" t="s">
        <v>37</v>
      </c>
      <c r="C50" s="145"/>
      <c r="D50" s="145"/>
      <c r="E50" s="145"/>
      <c r="F50" s="146">
        <v>8219000</v>
      </c>
      <c r="G50" s="146"/>
      <c r="H50" s="146"/>
      <c r="I50" s="146"/>
      <c r="J50" s="146">
        <v>7101000</v>
      </c>
      <c r="K50" s="146"/>
      <c r="L50" s="146"/>
      <c r="M50" s="146"/>
      <c r="N50" s="147">
        <f>IF((F50-J50)=0," ",F50-J50)</f>
        <v>1118000</v>
      </c>
      <c r="O50" s="147"/>
      <c r="P50" s="147"/>
      <c r="Q50" s="147"/>
      <c r="R50" s="25"/>
    </row>
    <row r="51" spans="1:18" ht="19.5" customHeight="1">
      <c r="A51" s="25"/>
      <c r="B51" s="148"/>
      <c r="C51" s="149"/>
      <c r="D51" s="149"/>
      <c r="E51" s="150"/>
      <c r="F51" s="151"/>
      <c r="G51" s="151"/>
      <c r="H51" s="151"/>
      <c r="I51" s="151"/>
      <c r="J51" s="151"/>
      <c r="K51" s="151"/>
      <c r="L51" s="151"/>
      <c r="M51" s="151"/>
      <c r="N51" s="147" t="str">
        <f>IF((F51-J51)=0," ",F51-J51)</f>
        <v> </v>
      </c>
      <c r="O51" s="147"/>
      <c r="P51" s="147"/>
      <c r="Q51" s="147"/>
      <c r="R51" s="25"/>
    </row>
    <row r="52" spans="1:18" ht="19.5" customHeight="1">
      <c r="A52" s="25"/>
      <c r="B52" s="152"/>
      <c r="C52" s="152"/>
      <c r="D52" s="152"/>
      <c r="E52" s="152"/>
      <c r="F52" s="151"/>
      <c r="G52" s="151"/>
      <c r="H52" s="151"/>
      <c r="I52" s="151"/>
      <c r="J52" s="151"/>
      <c r="K52" s="151"/>
      <c r="L52" s="151"/>
      <c r="M52" s="151"/>
      <c r="N52" s="147" t="str">
        <f>IF((F52-J52)=0," ",F52-J52)</f>
        <v> </v>
      </c>
      <c r="O52" s="147"/>
      <c r="P52" s="147"/>
      <c r="Q52" s="147"/>
      <c r="R52" s="25"/>
    </row>
    <row r="53" spans="1:18" ht="19.5" customHeight="1">
      <c r="A53" s="25"/>
      <c r="B53" s="153" t="s">
        <v>1</v>
      </c>
      <c r="C53" s="153"/>
      <c r="D53" s="154"/>
      <c r="E53" s="154"/>
      <c r="F53" s="147">
        <f>IF(SUM(F50:I52)=0," ",SUM(F50:I52))</f>
        <v>8219000</v>
      </c>
      <c r="G53" s="147"/>
      <c r="H53" s="147"/>
      <c r="I53" s="147"/>
      <c r="J53" s="147">
        <f>IF(SUM(J50:M52)=0," ",SUM(J50:M52))</f>
        <v>7101000</v>
      </c>
      <c r="K53" s="147"/>
      <c r="L53" s="147"/>
      <c r="M53" s="147"/>
      <c r="N53" s="147">
        <f>IF(SUM(N50:N52)=0," ",SUM(N50:N52))</f>
        <v>1118000</v>
      </c>
      <c r="O53" s="147"/>
      <c r="P53" s="147"/>
      <c r="Q53" s="147"/>
      <c r="R53" s="26"/>
    </row>
    <row r="54" spans="1:18" ht="39.75" customHeight="1">
      <c r="A54" s="25"/>
      <c r="B54" s="155" t="s">
        <v>24</v>
      </c>
      <c r="C54" s="155"/>
      <c r="D54" s="155"/>
      <c r="E54" s="155"/>
      <c r="F54" s="155"/>
      <c r="G54" s="156"/>
      <c r="H54" s="156"/>
      <c r="I54" s="156"/>
      <c r="J54" s="156"/>
      <c r="K54" s="156"/>
      <c r="L54" s="156"/>
      <c r="M54" s="156"/>
      <c r="N54" s="156"/>
      <c r="O54" s="156"/>
      <c r="P54" s="156"/>
      <c r="Q54" s="156"/>
      <c r="R54" s="25"/>
    </row>
    <row r="55" spans="1:18" s="14" customFormat="1" ht="24.75" customHeight="1">
      <c r="A55" s="23" t="s">
        <v>25</v>
      </c>
      <c r="B55" s="24"/>
      <c r="C55" s="24"/>
      <c r="D55" s="24"/>
      <c r="E55" s="24"/>
      <c r="F55" s="24"/>
      <c r="G55" s="24"/>
      <c r="H55" s="24"/>
      <c r="I55" s="24"/>
      <c r="J55" s="24"/>
      <c r="K55" s="24"/>
      <c r="L55" s="24"/>
      <c r="M55" s="24"/>
      <c r="N55" s="157" t="s">
        <v>31</v>
      </c>
      <c r="O55" s="157"/>
      <c r="P55" s="157"/>
      <c r="Q55" s="24"/>
      <c r="R55" s="24"/>
    </row>
    <row r="56" spans="1:18" ht="36.75" customHeight="1">
      <c r="A56" s="25"/>
      <c r="B56" s="158" t="s">
        <v>4</v>
      </c>
      <c r="C56" s="141"/>
      <c r="D56" s="141"/>
      <c r="E56" s="141"/>
      <c r="F56" s="141"/>
      <c r="G56" s="159" t="s">
        <v>42</v>
      </c>
      <c r="H56" s="160"/>
      <c r="I56" s="160"/>
      <c r="J56" s="160"/>
      <c r="K56" s="161"/>
      <c r="L56" s="158" t="s">
        <v>3</v>
      </c>
      <c r="M56" s="141"/>
      <c r="N56" s="141"/>
      <c r="O56" s="141"/>
      <c r="P56" s="141"/>
      <c r="Q56" s="25"/>
      <c r="R56" s="25"/>
    </row>
    <row r="57" spans="1:18" ht="30" customHeight="1">
      <c r="A57" s="25"/>
      <c r="B57" s="162">
        <v>20452000</v>
      </c>
      <c r="C57" s="162"/>
      <c r="D57" s="162"/>
      <c r="E57" s="162"/>
      <c r="F57" s="162"/>
      <c r="G57" s="162">
        <v>19087000</v>
      </c>
      <c r="H57" s="162"/>
      <c r="I57" s="162"/>
      <c r="J57" s="162"/>
      <c r="K57" s="162"/>
      <c r="L57" s="163">
        <f>IF((B57-G57)=0," ",B57-G57)</f>
        <v>1365000</v>
      </c>
      <c r="M57" s="163"/>
      <c r="N57" s="163"/>
      <c r="O57" s="163"/>
      <c r="P57" s="163"/>
      <c r="Q57" s="25"/>
      <c r="R57" s="25"/>
    </row>
    <row r="58" spans="1:18" s="14" customFormat="1" ht="24.75" customHeight="1">
      <c r="A58" s="23" t="s">
        <v>26</v>
      </c>
      <c r="B58" s="24"/>
      <c r="C58" s="24"/>
      <c r="D58" s="24"/>
      <c r="E58" s="24"/>
      <c r="F58" s="24"/>
      <c r="G58" s="24"/>
      <c r="H58" s="24"/>
      <c r="I58" s="24"/>
      <c r="J58" s="24"/>
      <c r="K58" s="24"/>
      <c r="L58" s="24"/>
      <c r="M58" s="24"/>
      <c r="N58" s="24"/>
      <c r="O58" s="24"/>
      <c r="P58" s="24"/>
      <c r="Q58" s="24"/>
      <c r="R58" s="24"/>
    </row>
    <row r="59" spans="1:18" ht="21.75" customHeight="1">
      <c r="A59" s="25"/>
      <c r="B59" s="164" t="s">
        <v>28</v>
      </c>
      <c r="C59" s="165"/>
      <c r="D59" s="165"/>
      <c r="E59" s="166"/>
      <c r="F59" s="166"/>
      <c r="G59" s="166"/>
      <c r="H59" s="166"/>
      <c r="I59" s="166"/>
      <c r="J59" s="166"/>
      <c r="K59" s="166"/>
      <c r="L59" s="166"/>
      <c r="M59" s="166"/>
      <c r="N59" s="166"/>
      <c r="O59" s="166"/>
      <c r="P59" s="166"/>
      <c r="Q59" s="166"/>
      <c r="R59" s="166"/>
    </row>
    <row r="60" spans="1:18" ht="21.75" customHeight="1">
      <c r="A60" s="25"/>
      <c r="B60" s="27" t="s">
        <v>11</v>
      </c>
      <c r="C60" s="167">
        <f>IF(F53&gt;0,F53," ")</f>
        <v>8219000</v>
      </c>
      <c r="D60" s="167"/>
      <c r="E60" s="167"/>
      <c r="F60" s="27" t="s">
        <v>12</v>
      </c>
      <c r="G60" s="27" t="s">
        <v>13</v>
      </c>
      <c r="H60" s="27" t="s">
        <v>14</v>
      </c>
      <c r="I60" s="167">
        <f>IF(J53&gt;0,J53," ")</f>
        <v>7101000</v>
      </c>
      <c r="J60" s="167"/>
      <c r="K60" s="167"/>
      <c r="L60" s="27" t="s">
        <v>6</v>
      </c>
      <c r="M60" s="25"/>
      <c r="N60" s="25"/>
      <c r="O60" s="25"/>
      <c r="P60" s="25"/>
      <c r="Q60" s="25"/>
      <c r="R60" s="25"/>
    </row>
    <row r="61" spans="1:18" ht="21.75" customHeight="1">
      <c r="A61" s="25"/>
      <c r="B61" s="28"/>
      <c r="C61" s="28"/>
      <c r="D61" s="28"/>
      <c r="E61" s="28" t="s">
        <v>29</v>
      </c>
      <c r="F61" s="168">
        <f>IF(B57&gt;0,B57," ")</f>
        <v>20452000</v>
      </c>
      <c r="G61" s="168"/>
      <c r="H61" s="168"/>
      <c r="I61" s="28" t="s">
        <v>15</v>
      </c>
      <c r="J61" s="25"/>
      <c r="K61" s="25"/>
      <c r="L61" s="25"/>
      <c r="M61" s="169" t="s">
        <v>16</v>
      </c>
      <c r="N61" s="170"/>
      <c r="O61" s="171">
        <f>IF(C60=" "," ",ROUNDDOWN((C60-I60)/F61*100,1))</f>
        <v>5.4</v>
      </c>
      <c r="P61" s="172"/>
      <c r="Q61" s="173"/>
      <c r="R61" s="30" t="s">
        <v>17</v>
      </c>
    </row>
    <row r="62" spans="1:18" ht="21.75" customHeight="1">
      <c r="A62" s="25"/>
      <c r="B62" s="164" t="s">
        <v>27</v>
      </c>
      <c r="C62" s="165"/>
      <c r="D62" s="165"/>
      <c r="E62" s="166"/>
      <c r="F62" s="166"/>
      <c r="G62" s="166"/>
      <c r="H62" s="28"/>
      <c r="I62" s="28"/>
      <c r="J62" s="28"/>
      <c r="K62" s="28"/>
      <c r="L62" s="28"/>
      <c r="M62" s="28"/>
      <c r="N62" s="25"/>
      <c r="O62" s="174" t="s">
        <v>19</v>
      </c>
      <c r="P62" s="170"/>
      <c r="Q62" s="170"/>
      <c r="R62" s="170"/>
    </row>
    <row r="63" spans="1:18" ht="21.75" customHeight="1">
      <c r="A63" s="25"/>
      <c r="B63" s="27" t="s">
        <v>29</v>
      </c>
      <c r="C63" s="167">
        <f>IF(B57&gt;0,B57," ")</f>
        <v>20452000</v>
      </c>
      <c r="D63" s="167"/>
      <c r="E63" s="167"/>
      <c r="F63" s="27" t="s">
        <v>12</v>
      </c>
      <c r="G63" s="27" t="s">
        <v>13</v>
      </c>
      <c r="H63" s="27" t="s">
        <v>30</v>
      </c>
      <c r="I63" s="167">
        <f>IF(G57&gt;0,G57," ")</f>
        <v>19087000</v>
      </c>
      <c r="J63" s="167"/>
      <c r="K63" s="167"/>
      <c r="L63" s="27" t="s">
        <v>6</v>
      </c>
      <c r="M63" s="25"/>
      <c r="N63" s="25"/>
      <c r="O63" s="25"/>
      <c r="P63" s="25"/>
      <c r="Q63" s="25"/>
      <c r="R63" s="25"/>
    </row>
    <row r="64" spans="1:18" ht="21.75" customHeight="1">
      <c r="A64" s="25"/>
      <c r="B64" s="28"/>
      <c r="C64" s="28"/>
      <c r="D64" s="28"/>
      <c r="E64" s="28" t="s">
        <v>29</v>
      </c>
      <c r="F64" s="168">
        <f>IF(B57&gt;0,B57," ")</f>
        <v>20452000</v>
      </c>
      <c r="G64" s="168"/>
      <c r="H64" s="168"/>
      <c r="I64" s="28" t="s">
        <v>15</v>
      </c>
      <c r="J64" s="25"/>
      <c r="K64" s="25"/>
      <c r="L64" s="25"/>
      <c r="M64" s="169" t="s">
        <v>16</v>
      </c>
      <c r="N64" s="170"/>
      <c r="O64" s="171">
        <f>IF(C63=" "," ",ROUNDDOWN((C63-I63)/F64*100,1))</f>
        <v>6.6</v>
      </c>
      <c r="P64" s="172"/>
      <c r="Q64" s="173"/>
      <c r="R64" s="30" t="s">
        <v>17</v>
      </c>
    </row>
    <row r="65" spans="1:18" ht="21.75" customHeight="1">
      <c r="A65" s="25"/>
      <c r="B65" s="28"/>
      <c r="C65" s="28"/>
      <c r="D65" s="28"/>
      <c r="E65" s="28"/>
      <c r="F65" s="28"/>
      <c r="G65" s="25"/>
      <c r="H65" s="25"/>
      <c r="I65" s="25"/>
      <c r="J65" s="25"/>
      <c r="K65" s="25"/>
      <c r="L65" s="29"/>
      <c r="M65" s="31"/>
      <c r="N65" s="31"/>
      <c r="O65" s="174" t="s">
        <v>20</v>
      </c>
      <c r="P65" s="170"/>
      <c r="Q65" s="170"/>
      <c r="R65" s="170"/>
    </row>
    <row r="66" spans="1:18" ht="21.75" customHeight="1">
      <c r="A66" s="25"/>
      <c r="B66" s="25"/>
      <c r="C66" s="25"/>
      <c r="D66" s="25"/>
      <c r="E66" s="25"/>
      <c r="F66" s="25"/>
      <c r="G66" s="25"/>
      <c r="H66" s="25"/>
      <c r="I66" s="25"/>
      <c r="J66" s="25"/>
      <c r="K66" s="25"/>
      <c r="L66" s="25"/>
      <c r="M66" s="25"/>
      <c r="N66" s="25"/>
      <c r="O66" s="25"/>
      <c r="P66" s="25"/>
      <c r="Q66" s="25"/>
      <c r="R66" s="25"/>
    </row>
    <row r="67" spans="1:18" ht="21.75" customHeight="1">
      <c r="A67" s="25"/>
      <c r="B67" s="25"/>
      <c r="C67" s="25"/>
      <c r="D67" s="25"/>
      <c r="E67" s="25"/>
      <c r="F67" s="25"/>
      <c r="G67" s="25"/>
      <c r="H67" s="25"/>
      <c r="I67" s="25"/>
      <c r="J67" s="25"/>
      <c r="K67" s="25"/>
      <c r="L67" s="25"/>
      <c r="M67" s="25"/>
      <c r="N67" s="25"/>
      <c r="O67" s="25"/>
      <c r="P67" s="25"/>
      <c r="Q67" s="25"/>
      <c r="R67" s="25"/>
    </row>
    <row r="68" spans="1:18" ht="21.75" customHeight="1">
      <c r="A68" s="25"/>
      <c r="B68" s="25"/>
      <c r="C68" s="25"/>
      <c r="D68" s="25"/>
      <c r="E68" s="25"/>
      <c r="F68" s="25"/>
      <c r="G68" s="25"/>
      <c r="H68" s="25"/>
      <c r="I68" s="25"/>
      <c r="J68" s="25"/>
      <c r="K68" s="25"/>
      <c r="L68" s="25"/>
      <c r="M68" s="25"/>
      <c r="N68" s="25"/>
      <c r="O68" s="25"/>
      <c r="P68" s="25"/>
      <c r="Q68" s="25"/>
      <c r="R68" s="25"/>
    </row>
    <row r="69" spans="1:18" ht="6.75" customHeight="1">
      <c r="A69" s="32"/>
      <c r="B69" s="33"/>
      <c r="C69" s="33"/>
      <c r="D69" s="33"/>
      <c r="E69" s="33"/>
      <c r="F69" s="33"/>
      <c r="G69" s="34"/>
      <c r="H69" s="34"/>
      <c r="I69" s="34"/>
      <c r="J69" s="34"/>
      <c r="K69" s="34"/>
      <c r="L69" s="34"/>
      <c r="M69" s="34"/>
      <c r="N69" s="34"/>
      <c r="O69" s="34"/>
      <c r="P69" s="34"/>
      <c r="Q69" s="34"/>
      <c r="R69" s="34"/>
    </row>
    <row r="70" spans="1:18" ht="18.75" customHeight="1">
      <c r="A70" s="175" t="s">
        <v>34</v>
      </c>
      <c r="B70" s="177" t="s">
        <v>7</v>
      </c>
      <c r="C70" s="178"/>
      <c r="D70" s="179"/>
      <c r="E70" s="180"/>
      <c r="F70" s="180"/>
      <c r="G70" s="181"/>
      <c r="H70" s="182" t="s">
        <v>8</v>
      </c>
      <c r="I70" s="183"/>
      <c r="J70" s="199"/>
      <c r="K70" s="180"/>
      <c r="L70" s="181"/>
      <c r="M70" s="35" t="s">
        <v>9</v>
      </c>
      <c r="N70" s="36"/>
      <c r="O70" s="37"/>
      <c r="P70" s="37"/>
      <c r="Q70" s="37"/>
      <c r="R70" s="38"/>
    </row>
    <row r="71" spans="1:18" ht="6.75" customHeight="1">
      <c r="A71" s="176"/>
      <c r="B71" s="39"/>
      <c r="C71" s="39"/>
      <c r="D71" s="39"/>
      <c r="E71" s="39"/>
      <c r="F71" s="39"/>
      <c r="G71" s="40"/>
      <c r="H71" s="40"/>
      <c r="I71" s="40"/>
      <c r="J71" s="40"/>
      <c r="K71" s="40"/>
      <c r="L71" s="40"/>
      <c r="M71" s="40"/>
      <c r="N71" s="40"/>
      <c r="O71" s="40"/>
      <c r="P71" s="40"/>
      <c r="Q71" s="40"/>
      <c r="R71" s="40"/>
    </row>
    <row r="72" spans="1:18" ht="18.75" customHeight="1">
      <c r="A72" s="176"/>
      <c r="B72" s="184" t="s">
        <v>5</v>
      </c>
      <c r="C72" s="185"/>
      <c r="D72" s="179" t="s">
        <v>32</v>
      </c>
      <c r="E72" s="180"/>
      <c r="F72" s="180"/>
      <c r="G72" s="181"/>
      <c r="H72" s="40"/>
      <c r="I72" s="40"/>
      <c r="J72" s="40"/>
      <c r="K72" s="40"/>
      <c r="L72" s="40"/>
      <c r="M72" s="40"/>
      <c r="N72" s="40"/>
      <c r="O72" s="40"/>
      <c r="P72" s="40"/>
      <c r="Q72" s="40"/>
      <c r="R72" s="40"/>
    </row>
    <row r="73" spans="1:18" ht="6.75" customHeight="1">
      <c r="A73" s="176"/>
      <c r="B73" s="40"/>
      <c r="C73" s="40"/>
      <c r="D73" s="40"/>
      <c r="E73" s="40"/>
      <c r="F73" s="40"/>
      <c r="G73" s="40"/>
      <c r="H73" s="40"/>
      <c r="I73" s="40"/>
      <c r="J73" s="40"/>
      <c r="K73" s="40"/>
      <c r="L73" s="40"/>
      <c r="M73" s="40"/>
      <c r="N73" s="40"/>
      <c r="O73" s="40"/>
      <c r="P73" s="40"/>
      <c r="Q73" s="40"/>
      <c r="R73" s="40"/>
    </row>
    <row r="74" spans="1:18" ht="18.75" customHeight="1">
      <c r="A74" s="176"/>
      <c r="B74" s="186" t="s">
        <v>10</v>
      </c>
      <c r="C74" s="187"/>
      <c r="D74" s="189" t="s">
        <v>35</v>
      </c>
      <c r="E74" s="190"/>
      <c r="F74" s="190"/>
      <c r="G74" s="190"/>
      <c r="H74" s="190"/>
      <c r="I74" s="191"/>
      <c r="J74" s="41"/>
      <c r="K74" s="200" t="s">
        <v>10</v>
      </c>
      <c r="L74" s="187"/>
      <c r="M74" s="189" t="s">
        <v>35</v>
      </c>
      <c r="N74" s="190"/>
      <c r="O74" s="190"/>
      <c r="P74" s="190"/>
      <c r="Q74" s="190"/>
      <c r="R74" s="191"/>
    </row>
    <row r="75" spans="1:18" ht="18.75" customHeight="1">
      <c r="A75" s="176"/>
      <c r="B75" s="188"/>
      <c r="C75" s="187"/>
      <c r="D75" s="192"/>
      <c r="E75" s="193"/>
      <c r="F75" s="193"/>
      <c r="G75" s="193"/>
      <c r="H75" s="193"/>
      <c r="I75" s="194"/>
      <c r="J75" s="41"/>
      <c r="K75" s="188"/>
      <c r="L75" s="187"/>
      <c r="M75" s="192"/>
      <c r="N75" s="193"/>
      <c r="O75" s="193"/>
      <c r="P75" s="193"/>
      <c r="Q75" s="193"/>
      <c r="R75" s="194"/>
    </row>
    <row r="76" spans="1:18" ht="18.75" customHeight="1">
      <c r="A76" s="176"/>
      <c r="B76" s="40"/>
      <c r="C76" s="40"/>
      <c r="D76" s="192"/>
      <c r="E76" s="193"/>
      <c r="F76" s="193"/>
      <c r="G76" s="193"/>
      <c r="H76" s="193"/>
      <c r="I76" s="194"/>
      <c r="J76" s="41"/>
      <c r="K76" s="41"/>
      <c r="L76" s="41"/>
      <c r="M76" s="192"/>
      <c r="N76" s="193"/>
      <c r="O76" s="193"/>
      <c r="P76" s="193"/>
      <c r="Q76" s="193"/>
      <c r="R76" s="194"/>
    </row>
    <row r="77" spans="1:18" ht="18.75" customHeight="1">
      <c r="A77" s="176"/>
      <c r="B77" s="40"/>
      <c r="C77" s="40"/>
      <c r="D77" s="195"/>
      <c r="E77" s="196"/>
      <c r="F77" s="196"/>
      <c r="G77" s="196"/>
      <c r="H77" s="196"/>
      <c r="I77" s="197"/>
      <c r="J77" s="41"/>
      <c r="K77" s="41"/>
      <c r="L77" s="41"/>
      <c r="M77" s="195"/>
      <c r="N77" s="196"/>
      <c r="O77" s="196"/>
      <c r="P77" s="196"/>
      <c r="Q77" s="196"/>
      <c r="R77" s="197"/>
    </row>
    <row r="78" spans="1:18" ht="18.75" customHeight="1">
      <c r="A78" s="176"/>
      <c r="B78" s="40"/>
      <c r="C78" s="40"/>
      <c r="D78" s="198" t="s">
        <v>18</v>
      </c>
      <c r="E78" s="198"/>
      <c r="F78" s="198"/>
      <c r="G78" s="198"/>
      <c r="H78" s="198"/>
      <c r="I78" s="198"/>
      <c r="J78" s="41"/>
      <c r="K78" s="41"/>
      <c r="L78" s="41"/>
      <c r="M78" s="198" t="s">
        <v>18</v>
      </c>
      <c r="N78" s="198"/>
      <c r="O78" s="198"/>
      <c r="P78" s="198"/>
      <c r="Q78" s="198"/>
      <c r="R78" s="198"/>
    </row>
    <row r="79" spans="1:18" ht="18.75" customHeight="1">
      <c r="A79" s="176"/>
      <c r="B79" s="25"/>
      <c r="C79" s="25"/>
      <c r="D79" s="198"/>
      <c r="E79" s="198"/>
      <c r="F79" s="198"/>
      <c r="G79" s="198"/>
      <c r="H79" s="198"/>
      <c r="I79" s="198"/>
      <c r="J79" s="28"/>
      <c r="K79" s="28"/>
      <c r="L79" s="28"/>
      <c r="M79" s="198"/>
      <c r="N79" s="198"/>
      <c r="O79" s="198"/>
      <c r="P79" s="198"/>
      <c r="Q79" s="198"/>
      <c r="R79" s="198"/>
    </row>
    <row r="80" spans="1:18" ht="21.75" customHeight="1">
      <c r="A80" s="25"/>
      <c r="B80" s="25"/>
      <c r="C80" s="25"/>
      <c r="D80" s="142"/>
      <c r="E80" s="142"/>
      <c r="F80" s="142"/>
      <c r="G80" s="142"/>
      <c r="H80" s="142"/>
      <c r="I80" s="142"/>
      <c r="J80" s="25"/>
      <c r="K80" s="25"/>
      <c r="L80" s="25"/>
      <c r="M80" s="142"/>
      <c r="N80" s="142"/>
      <c r="O80" s="142"/>
      <c r="P80" s="142"/>
      <c r="Q80" s="142"/>
      <c r="R80" s="142"/>
    </row>
    <row r="82" spans="2:3" ht="13.5" customHeight="1">
      <c r="B82" s="3"/>
      <c r="C82" s="3"/>
    </row>
    <row r="83" spans="2:3" ht="13.5">
      <c r="B83" s="3"/>
      <c r="C83" s="3"/>
    </row>
    <row r="84" spans="2:3" ht="13.5" customHeight="1">
      <c r="B84" s="3"/>
      <c r="C84" s="3"/>
    </row>
    <row r="85" spans="2:3" ht="13.5">
      <c r="B85" s="3"/>
      <c r="C85" s="3"/>
    </row>
    <row r="86" spans="2:3" ht="13.5">
      <c r="B86" s="3"/>
      <c r="C86" s="3"/>
    </row>
    <row r="87" spans="2:3" ht="13.5">
      <c r="B87" s="3"/>
      <c r="C87" s="3"/>
    </row>
    <row r="88" spans="2:3" ht="13.5">
      <c r="B88" s="3"/>
      <c r="C88" s="3"/>
    </row>
    <row r="89" spans="2:3" ht="13.5" customHeight="1">
      <c r="B89" s="3"/>
      <c r="C89" s="3"/>
    </row>
  </sheetData>
  <sheetProtection password="C454" sheet="1"/>
  <mergeCells count="120">
    <mergeCell ref="D78:I80"/>
    <mergeCell ref="M78:R80"/>
    <mergeCell ref="J70:L70"/>
    <mergeCell ref="K74:L75"/>
    <mergeCell ref="O65:R65"/>
    <mergeCell ref="A70:A79"/>
    <mergeCell ref="B70:C70"/>
    <mergeCell ref="D70:G70"/>
    <mergeCell ref="H70:I70"/>
    <mergeCell ref="B72:C72"/>
    <mergeCell ref="D72:G72"/>
    <mergeCell ref="B74:C75"/>
    <mergeCell ref="D74:I77"/>
    <mergeCell ref="M74:R77"/>
    <mergeCell ref="B62:G62"/>
    <mergeCell ref="O62:R62"/>
    <mergeCell ref="C63:E63"/>
    <mergeCell ref="I63:K63"/>
    <mergeCell ref="F64:H64"/>
    <mergeCell ref="M64:N64"/>
    <mergeCell ref="O64:Q64"/>
    <mergeCell ref="B59:R59"/>
    <mergeCell ref="C60:E60"/>
    <mergeCell ref="I60:K60"/>
    <mergeCell ref="F61:H61"/>
    <mergeCell ref="M61:N61"/>
    <mergeCell ref="O61:Q61"/>
    <mergeCell ref="B54:Q54"/>
    <mergeCell ref="N55:P55"/>
    <mergeCell ref="B56:F56"/>
    <mergeCell ref="G56:K56"/>
    <mergeCell ref="L56:P56"/>
    <mergeCell ref="B57:F57"/>
    <mergeCell ref="G57:K57"/>
    <mergeCell ref="L57:P57"/>
    <mergeCell ref="B52:E52"/>
    <mergeCell ref="F52:I52"/>
    <mergeCell ref="J52:M52"/>
    <mergeCell ref="N52:Q52"/>
    <mergeCell ref="B53:E53"/>
    <mergeCell ref="F53:I53"/>
    <mergeCell ref="J53:M53"/>
    <mergeCell ref="N53:Q53"/>
    <mergeCell ref="B50:E50"/>
    <mergeCell ref="F50:I50"/>
    <mergeCell ref="J50:M50"/>
    <mergeCell ref="N50:Q50"/>
    <mergeCell ref="B51:E51"/>
    <mergeCell ref="F51:I51"/>
    <mergeCell ref="J51:M51"/>
    <mergeCell ref="N51:Q51"/>
    <mergeCell ref="A41:R41"/>
    <mergeCell ref="B42:F42"/>
    <mergeCell ref="G42:R42"/>
    <mergeCell ref="B44:R47"/>
    <mergeCell ref="O48:Q48"/>
    <mergeCell ref="B49:E49"/>
    <mergeCell ref="F49:I49"/>
    <mergeCell ref="J49:M49"/>
    <mergeCell ref="N49:Q49"/>
    <mergeCell ref="D38:I40"/>
    <mergeCell ref="M38:R40"/>
    <mergeCell ref="A1:R1"/>
    <mergeCell ref="L17:P17"/>
    <mergeCell ref="C20:E20"/>
    <mergeCell ref="I20:K20"/>
    <mergeCell ref="B16:F16"/>
    <mergeCell ref="G16:K16"/>
    <mergeCell ref="L16:P16"/>
    <mergeCell ref="G2:R2"/>
    <mergeCell ref="O24:Q24"/>
    <mergeCell ref="O25:R25"/>
    <mergeCell ref="B19:R19"/>
    <mergeCell ref="M24:N24"/>
    <mergeCell ref="M21:N21"/>
    <mergeCell ref="O21:Q21"/>
    <mergeCell ref="O22:R22"/>
    <mergeCell ref="G17:K17"/>
    <mergeCell ref="F21:H21"/>
    <mergeCell ref="C23:E23"/>
    <mergeCell ref="I23:K23"/>
    <mergeCell ref="B22:G22"/>
    <mergeCell ref="F24:H24"/>
    <mergeCell ref="B4:R7"/>
    <mergeCell ref="B2:F2"/>
    <mergeCell ref="F13:I13"/>
    <mergeCell ref="J13:M13"/>
    <mergeCell ref="N13:Q13"/>
    <mergeCell ref="F11:I11"/>
    <mergeCell ref="J11:M11"/>
    <mergeCell ref="N11:Q11"/>
    <mergeCell ref="F12:I12"/>
    <mergeCell ref="J12:M12"/>
    <mergeCell ref="N9:Q9"/>
    <mergeCell ref="B10:E10"/>
    <mergeCell ref="F10:I10"/>
    <mergeCell ref="J10:M10"/>
    <mergeCell ref="N10:Q10"/>
    <mergeCell ref="B9:E9"/>
    <mergeCell ref="F9:I9"/>
    <mergeCell ref="B30:C30"/>
    <mergeCell ref="H30:I30"/>
    <mergeCell ref="B32:C32"/>
    <mergeCell ref="J9:M9"/>
    <mergeCell ref="B14:Q14"/>
    <mergeCell ref="B11:E11"/>
    <mergeCell ref="B12:E12"/>
    <mergeCell ref="B13:E13"/>
    <mergeCell ref="N12:Q12"/>
    <mergeCell ref="B17:F17"/>
    <mergeCell ref="A30:A39"/>
    <mergeCell ref="O8:Q8"/>
    <mergeCell ref="N15:P15"/>
    <mergeCell ref="D32:G32"/>
    <mergeCell ref="B34:C35"/>
    <mergeCell ref="D34:I37"/>
    <mergeCell ref="K34:L35"/>
    <mergeCell ref="M34:R37"/>
    <mergeCell ref="D30:G30"/>
    <mergeCell ref="J30:L30"/>
  </mergeCells>
  <printOptions/>
  <pageMargins left="0.1968503937007874" right="0.2362204724409449" top="0.31496062992125984" bottom="0.2362204724409449" header="0.31496062992125984"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大谷　翔</cp:lastModifiedBy>
  <cp:lastPrinted>2012-10-30T11:28:27Z</cp:lastPrinted>
  <dcterms:created xsi:type="dcterms:W3CDTF">2006-09-13T11:12:02Z</dcterms:created>
  <dcterms:modified xsi:type="dcterms:W3CDTF">2019-04-22T00:44:24Z</dcterms:modified>
  <cp:category/>
  <cp:version/>
  <cp:contentType/>
  <cp:contentStatus/>
</cp:coreProperties>
</file>