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 filterPrivacy="1"/>
  <bookViews>
    <workbookView activeTab="8" firstSheet="4" windowHeight="12645" windowWidth="22260" xWindow="6225" yWindow="915"/>
  </bookViews>
  <sheets>
    <sheet r:id="rId1" name="入力用" sheetId="2"/>
    <sheet r:id="rId2" name="１－①助成金交付申請書【自動入力】" sheetId="1"/>
    <sheet r:id="rId3" name="１－②収支計算書（申請時）" sheetId="3"/>
    <sheet r:id="rId4" name="２－①実績報告書【自動入力】" sheetId="4"/>
    <sheet r:id="rId5" name="２－②実施状況報告書　" sheetId="10"/>
    <sheet r:id="rId6" name="２－③収支報告書" sheetId="6"/>
    <sheet r:id="rId7" name="２－④支払計算書" sheetId="7"/>
    <sheet r:id="rId8" name="2ー⑤支払証明書" sheetId="8"/>
    <sheet r:id="rId9" name="実施計画書" sheetId="12"/>
  </sheets>
  <definedNames>
    <definedName localSheetId="1" name="_xlnm.Print_Area">'１－①助成金交付申請書【自動入力】'!$A$1:$P$32</definedName>
    <definedName localSheetId="2" name="_xlnm.Print_Area">'１－②収支計算書（申請時）'!$A$1:$I$22</definedName>
    <definedName localSheetId="3" name="_xlnm.Print_Area">'２－①実績報告書【自動入力】'!$A$1:$M$31</definedName>
    <definedName localSheetId="7" name="_xlnm.Print_Area">'2ー⑤支払証明書'!$A$1:$I$39</definedName>
    <definedName localSheetId="4" name="_xlnm.Print_Area">'２－②実施状況報告書　'!$A$1:$N$39</definedName>
    <definedName localSheetId="5" name="_xlnm.Print_Area">'２－③収支報告書'!$A$1:$I$22</definedName>
    <definedName localSheetId="6" name="_xlnm.Print_Area">'２－④支払計算書'!$A$1:$H$28</definedName>
    <definedName localSheetId="8" name="_xlnm.Print_Area">実施計画書!$A$1:$K$31</definedName>
    <definedName localSheetId="0" name="_xlnm.Print_Area">入力用!$A$1:$D$16</definedName>
    <definedName localSheetId="8" name="_xlnm.Print_Titles">実施計画書!$6:$6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0" l="1"/>
  <c r="C4" i="10" l="1"/>
  <c r="B22" i="6" l="1"/>
  <c r="E18" i="6"/>
  <c r="N38" i="10"/>
  <c r="J38" i="10"/>
  <c r="N37" i="10"/>
  <c r="J37" i="10"/>
  <c r="N36" i="10"/>
  <c r="J36" i="10"/>
  <c r="N35" i="10"/>
  <c r="J35" i="10"/>
  <c r="N34" i="10"/>
  <c r="J34" i="10"/>
  <c r="N33" i="10"/>
  <c r="J33" i="10"/>
  <c r="N32" i="10"/>
  <c r="J32" i="10"/>
  <c r="N31" i="10"/>
  <c r="J31" i="10"/>
  <c r="N30" i="10"/>
  <c r="J30" i="10"/>
  <c r="N29" i="10"/>
  <c r="J29" i="10"/>
  <c r="N28" i="10"/>
  <c r="J28" i="10"/>
  <c r="N27" i="10"/>
  <c r="J27" i="10"/>
  <c r="N26" i="10"/>
  <c r="J26" i="10"/>
  <c r="N25" i="10"/>
  <c r="J25" i="10"/>
  <c r="N24" i="10"/>
  <c r="J24" i="10"/>
  <c r="N23" i="10"/>
  <c r="J23" i="10"/>
  <c r="N22" i="10"/>
  <c r="J22" i="10"/>
  <c r="N21" i="10"/>
  <c r="J21" i="10"/>
  <c r="N20" i="10"/>
  <c r="J20" i="10"/>
  <c r="N19" i="10"/>
  <c r="J19" i="10"/>
  <c r="N18" i="10"/>
  <c r="J18" i="10"/>
  <c r="N17" i="10"/>
  <c r="J17" i="10"/>
  <c r="N16" i="10"/>
  <c r="J16" i="10"/>
  <c r="N15" i="10"/>
  <c r="M7" i="10" s="1"/>
  <c r="C7" i="10" s="1"/>
  <c r="J15" i="10"/>
  <c r="N14" i="10"/>
  <c r="J14" i="10"/>
  <c r="J9" i="10"/>
  <c r="J8" i="10"/>
  <c r="J7" i="10"/>
  <c r="J19" i="4" l="1"/>
  <c r="L18" i="1"/>
  <c r="F18" i="1"/>
  <c r="H8" i="1"/>
  <c r="H7" i="1"/>
  <c r="H6" i="1"/>
  <c r="H5" i="1"/>
  <c r="F19" i="4"/>
  <c r="N21" i="1"/>
  <c r="F21" i="1"/>
  <c r="B21" i="1"/>
  <c r="D10" i="4"/>
  <c r="I16" i="1" l="1"/>
  <c r="G23" i="1"/>
  <c r="B12" i="4"/>
  <c r="G12" i="4"/>
  <c r="F29" i="1" l="1"/>
  <c r="F30" i="1"/>
  <c r="F31" i="1"/>
  <c r="F32" i="1"/>
  <c r="C38" i="8"/>
  <c r="H22" i="7" l="1"/>
  <c r="E8" i="6"/>
  <c r="E18" i="3"/>
  <c r="E8" i="3"/>
  <c r="G31" i="4"/>
  <c r="G30" i="4"/>
  <c r="G29" i="4"/>
  <c r="G28" i="4"/>
  <c r="G17" i="4"/>
  <c r="H8" i="4"/>
  <c r="H7" i="4"/>
  <c r="H6" i="4"/>
  <c r="H5" i="4"/>
  <c r="B22" i="3" l="1"/>
  <c r="D10" i="1"/>
</calcChain>
</file>

<file path=xl/sharedStrings.xml><?xml version="1.0" encoding="utf-8"?>
<sst xmlns="http://schemas.openxmlformats.org/spreadsheetml/2006/main" count="196" uniqueCount="153">
  <si>
    <r>
      <t>第</t>
    </r>
    <r>
      <rPr>
        <sz val="12"/>
        <color theme="1"/>
        <rFont val="Century"/>
        <family val="1"/>
      </rPr>
      <t>5</t>
    </r>
    <r>
      <rPr>
        <sz val="12"/>
        <color theme="1"/>
        <rFont val="ＭＳ 明朝"/>
        <family val="1"/>
        <charset val="128"/>
      </rPr>
      <t>号様式（第</t>
    </r>
    <r>
      <rPr>
        <sz val="12"/>
        <color theme="1"/>
        <rFont val="Century"/>
        <family val="1"/>
      </rPr>
      <t>15</t>
    </r>
    <r>
      <rPr>
        <sz val="12"/>
        <color theme="1"/>
        <rFont val="ＭＳ 明朝"/>
        <family val="1"/>
        <charset val="128"/>
      </rPr>
      <t>条関係）</t>
    </r>
  </si>
  <si>
    <t>認知症カフェの名称</t>
    <rPh sb="0" eb="3">
      <t>ニンチショウ</t>
    </rPh>
    <rPh sb="7" eb="9">
      <t>メイショウ</t>
    </rPh>
    <phoneticPr fontId="3"/>
  </si>
  <si>
    <t>団体・事業者名称</t>
    <rPh sb="0" eb="2">
      <t>ダンタイ</t>
    </rPh>
    <rPh sb="3" eb="6">
      <t>ジギョウシャ</t>
    </rPh>
    <rPh sb="6" eb="8">
      <t>メイショウ</t>
    </rPh>
    <phoneticPr fontId="3"/>
  </si>
  <si>
    <t>事業所名称（あれば）</t>
    <rPh sb="0" eb="3">
      <t>ジギョウショ</t>
    </rPh>
    <rPh sb="3" eb="5">
      <t>メイショウ</t>
    </rPh>
    <phoneticPr fontId="3"/>
  </si>
  <si>
    <t>団体住所</t>
    <rPh sb="0" eb="2">
      <t>ダンタイ</t>
    </rPh>
    <rPh sb="2" eb="4">
      <t>ジュウショ</t>
    </rPh>
    <phoneticPr fontId="3"/>
  </si>
  <si>
    <t>代表者職・氏名</t>
    <rPh sb="0" eb="3">
      <t>ダイヒョウシャ</t>
    </rPh>
    <rPh sb="3" eb="4">
      <t>ショク</t>
    </rPh>
    <rPh sb="5" eb="7">
      <t>シメイ</t>
    </rPh>
    <phoneticPr fontId="3"/>
  </si>
  <si>
    <t>担当者職・氏名</t>
    <rPh sb="0" eb="3">
      <t>タントウシャ</t>
    </rPh>
    <rPh sb="3" eb="4">
      <t>ショク</t>
    </rPh>
    <rPh sb="5" eb="7">
      <t>シメイ</t>
    </rPh>
    <phoneticPr fontId="3"/>
  </si>
  <si>
    <t>連絡電話番号</t>
    <rPh sb="0" eb="2">
      <t>レンラク</t>
    </rPh>
    <rPh sb="2" eb="4">
      <t>デンワ</t>
    </rPh>
    <rPh sb="4" eb="6">
      <t>バンゴウ</t>
    </rPh>
    <phoneticPr fontId="3"/>
  </si>
  <si>
    <t>Fax番号</t>
    <rPh sb="3" eb="5">
      <t>バンゴウ</t>
    </rPh>
    <phoneticPr fontId="3"/>
  </si>
  <si>
    <t>Eメールアドレス</t>
    <phoneticPr fontId="3"/>
  </si>
  <si>
    <t>カフェ</t>
    <phoneticPr fontId="3"/>
  </si>
  <si>
    <t>団体</t>
    <rPh sb="0" eb="2">
      <t>ダンタイ</t>
    </rPh>
    <phoneticPr fontId="3"/>
  </si>
  <si>
    <t>担当者</t>
    <rPh sb="0" eb="3">
      <t>タントウシャ</t>
    </rPh>
    <phoneticPr fontId="3"/>
  </si>
  <si>
    <t>↓下記セルに入力ください。</t>
    <rPh sb="1" eb="3">
      <t>カキ</t>
    </rPh>
    <rPh sb="6" eb="8">
      <t>ニュウリョク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</si>
  <si>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</si>
  <si>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品川区長様</t>
  </si>
  <si>
    <t>団体・事業者名称：</t>
  </si>
  <si>
    <t>（事業所名称：</t>
    <phoneticPr fontId="3"/>
  </si>
  <si>
    <t>）</t>
    <phoneticPr fontId="3"/>
  </si>
  <si>
    <t>住所・所在地：</t>
    <phoneticPr fontId="3"/>
  </si>
  <si>
    <t>代表者職・氏名：</t>
    <phoneticPr fontId="3"/>
  </si>
  <si>
    <t>年度品川区認知症カフェ助成金交付申請書</t>
  </si>
  <si>
    <t>令和</t>
    <rPh sb="0" eb="2">
      <t>レイワ</t>
    </rPh>
    <phoneticPr fontId="3"/>
  </si>
  <si>
    <t>品川区認知症カフェ助成金について、下記のとおり関係書類を添えて申請します。</t>
    <phoneticPr fontId="3"/>
  </si>
  <si>
    <t>記</t>
    <rPh sb="0" eb="1">
      <t>シル</t>
    </rPh>
    <phoneticPr fontId="3"/>
  </si>
  <si>
    <t>１．認知症カフェの名称　「</t>
    <phoneticPr fontId="3"/>
  </si>
  <si>
    <t>５．関係書類</t>
  </si>
  <si>
    <t>　　収支計算書</t>
    <phoneticPr fontId="3"/>
  </si>
  <si>
    <t>６．連絡先等</t>
  </si>
  <si>
    <t>　(1)　担当者職・氏名</t>
    <phoneticPr fontId="3"/>
  </si>
  <si>
    <t>　(2)　連絡電話番号</t>
    <phoneticPr fontId="3"/>
  </si>
  <si>
    <t>　(3)　Fax番号</t>
    <phoneticPr fontId="3"/>
  </si>
  <si>
    <t>　(4)　Eメールアドレス</t>
    <phoneticPr fontId="3"/>
  </si>
  <si>
    <t>年度品川区認知症カフェ実績報告書</t>
    <rPh sb="11" eb="13">
      <t>ジッセキ</t>
    </rPh>
    <rPh sb="13" eb="15">
      <t>ホウコク</t>
    </rPh>
    <phoneticPr fontId="3"/>
  </si>
  <si>
    <r>
      <t>第</t>
    </r>
    <r>
      <rPr>
        <sz val="12"/>
        <color theme="1"/>
        <rFont val="Century"/>
        <family val="1"/>
      </rPr>
      <t>10</t>
    </r>
    <r>
      <rPr>
        <sz val="12"/>
        <color theme="1"/>
        <rFont val="ＭＳ 明朝"/>
        <family val="1"/>
        <charset val="128"/>
      </rPr>
      <t>号様式（第</t>
    </r>
    <r>
      <rPr>
        <sz val="12"/>
        <color theme="1"/>
        <rFont val="Century"/>
        <family val="1"/>
      </rPr>
      <t>18</t>
    </r>
    <r>
      <rPr>
        <sz val="12"/>
        <color theme="1"/>
        <rFont val="ＭＳ 明朝"/>
        <family val="1"/>
        <charset val="128"/>
      </rPr>
      <t>条関係）</t>
    </r>
  </si>
  <si>
    <t>　　(1)　実施状況報告書</t>
    <phoneticPr fontId="3"/>
  </si>
  <si>
    <t>　　(2)　収支報告書</t>
    <phoneticPr fontId="3"/>
  </si>
  <si>
    <t>　　(3)　領収書</t>
    <phoneticPr fontId="3"/>
  </si>
  <si>
    <t>　　(4)　その他</t>
    <phoneticPr fontId="3"/>
  </si>
  <si>
    <t>（</t>
    <phoneticPr fontId="3"/>
  </si>
  <si>
    <t>３．関係書類</t>
    <phoneticPr fontId="3"/>
  </si>
  <si>
    <t>４．連絡先等</t>
    <phoneticPr fontId="3"/>
  </si>
  <si>
    <t>収　支　計　算　書</t>
    <rPh sb="0" eb="1">
      <t>シュウ</t>
    </rPh>
    <rPh sb="2" eb="3">
      <t>シ</t>
    </rPh>
    <rPh sb="4" eb="5">
      <t>ケイ</t>
    </rPh>
    <rPh sb="6" eb="7">
      <t>サン</t>
    </rPh>
    <rPh sb="8" eb="9">
      <t>ショ</t>
    </rPh>
    <phoneticPr fontId="3"/>
  </si>
  <si>
    <t>　【収入】</t>
    <rPh sb="2" eb="4">
      <t>シュウニュウ</t>
    </rPh>
    <phoneticPr fontId="3"/>
  </si>
  <si>
    <t>費用項目</t>
    <rPh sb="0" eb="2">
      <t>ヒヨウ</t>
    </rPh>
    <rPh sb="2" eb="4">
      <t>コウモク</t>
    </rPh>
    <phoneticPr fontId="3"/>
  </si>
  <si>
    <t>内訳</t>
    <rPh sb="0" eb="2">
      <t>ウチワケ</t>
    </rPh>
    <phoneticPr fontId="3"/>
  </si>
  <si>
    <t>①合計</t>
    <rPh sb="1" eb="3">
      <t>ゴウケイ</t>
    </rPh>
    <phoneticPr fontId="3"/>
  </si>
  <si>
    <t>【支出】</t>
    <rPh sb="1" eb="3">
      <t>シシュツ</t>
    </rPh>
    <phoneticPr fontId="3"/>
  </si>
  <si>
    <t>助成対象費用</t>
    <rPh sb="0" eb="2">
      <t>ジョセイ</t>
    </rPh>
    <rPh sb="2" eb="4">
      <t>タイショウ</t>
    </rPh>
    <rPh sb="4" eb="6">
      <t>ヒヨウ</t>
    </rPh>
    <phoneticPr fontId="3"/>
  </si>
  <si>
    <t>金額（円）</t>
    <rPh sb="0" eb="2">
      <t>キンガク</t>
    </rPh>
    <rPh sb="3" eb="4">
      <t>エン</t>
    </rPh>
    <phoneticPr fontId="3"/>
  </si>
  <si>
    <t>報償費（講師、ボランティア等への謝礼）</t>
    <phoneticPr fontId="3"/>
  </si>
  <si>
    <t>需用費（物品等）</t>
    <phoneticPr fontId="3"/>
  </si>
  <si>
    <t>役務費（保険料、切手代）</t>
    <phoneticPr fontId="3"/>
  </si>
  <si>
    <t>使用料及び賃借料（会場使用料、機材の使用料等）</t>
    <phoneticPr fontId="3"/>
  </si>
  <si>
    <t>②小計</t>
    <rPh sb="1" eb="3">
      <t>ショウケイ</t>
    </rPh>
    <phoneticPr fontId="3"/>
  </si>
  <si>
    <t>【交付申請額】</t>
    <rPh sb="1" eb="3">
      <t>コウフ</t>
    </rPh>
    <rPh sb="3" eb="5">
      <t>シンセイ</t>
    </rPh>
    <rPh sb="5" eb="6">
      <t>ガク</t>
    </rPh>
    <phoneticPr fontId="3"/>
  </si>
  <si>
    <t>収　支　報　告　書</t>
    <rPh sb="0" eb="1">
      <t>シュウ</t>
    </rPh>
    <rPh sb="2" eb="3">
      <t>シ</t>
    </rPh>
    <rPh sb="4" eb="5">
      <t>ホウ</t>
    </rPh>
    <rPh sb="6" eb="7">
      <t>コク</t>
    </rPh>
    <rPh sb="8" eb="9">
      <t>ショ</t>
    </rPh>
    <phoneticPr fontId="3"/>
  </si>
  <si>
    <t xml:space="preserve"> 支 払 計 算 書</t>
    <rPh sb="1" eb="2">
      <t>ササ</t>
    </rPh>
    <rPh sb="3" eb="4">
      <t>フツ</t>
    </rPh>
    <rPh sb="5" eb="6">
      <t>ケイ</t>
    </rPh>
    <rPh sb="7" eb="8">
      <t>サン</t>
    </rPh>
    <rPh sb="9" eb="10">
      <t>ショ</t>
    </rPh>
    <phoneticPr fontId="9"/>
  </si>
  <si>
    <t>（　     　費　）</t>
    <rPh sb="8" eb="9">
      <t>ヒ</t>
    </rPh>
    <phoneticPr fontId="9"/>
  </si>
  <si>
    <t>支払内訳</t>
    <rPh sb="0" eb="2">
      <t>シハライ</t>
    </rPh>
    <rPh sb="2" eb="4">
      <t>ウチワケ</t>
    </rPh>
    <phoneticPr fontId="9"/>
  </si>
  <si>
    <t>日　付</t>
    <rPh sb="0" eb="1">
      <t>ヒ</t>
    </rPh>
    <rPh sb="2" eb="3">
      <t>ヅケ</t>
    </rPh>
    <phoneticPr fontId="9"/>
  </si>
  <si>
    <t>　 摘　　　要</t>
    <rPh sb="2" eb="3">
      <t>チャク</t>
    </rPh>
    <rPh sb="6" eb="7">
      <t>ヨウ</t>
    </rPh>
    <phoneticPr fontId="9"/>
  </si>
  <si>
    <t>金額</t>
    <rPh sb="0" eb="2">
      <t>キンガク</t>
    </rPh>
    <phoneticPr fontId="9"/>
  </si>
  <si>
    <t>　 摘　　　要</t>
  </si>
  <si>
    <t>計</t>
    <rPh sb="0" eb="1">
      <t>ケイ</t>
    </rPh>
    <phoneticPr fontId="9"/>
  </si>
  <si>
    <t>備　考</t>
    <rPh sb="0" eb="1">
      <t>ビ</t>
    </rPh>
    <rPh sb="2" eb="3">
      <t>コウ</t>
    </rPh>
    <phoneticPr fontId="9"/>
  </si>
  <si>
    <t>※ここに領収書を添付してください。</t>
    <phoneticPr fontId="3"/>
  </si>
  <si>
    <t>←氏名だけでなく代表者職までお書きください。</t>
    <rPh sb="1" eb="3">
      <t>シメイ</t>
    </rPh>
    <rPh sb="8" eb="11">
      <t>ダイヒョウシャ</t>
    </rPh>
    <rPh sb="11" eb="12">
      <t>ショク</t>
    </rPh>
    <rPh sb="15" eb="16">
      <t>カ</t>
    </rPh>
    <phoneticPr fontId="3"/>
  </si>
  <si>
    <t>認知症カフェの種類</t>
    <rPh sb="0" eb="3">
      <t>ニンチショウ</t>
    </rPh>
    <rPh sb="7" eb="9">
      <t>シュルイ</t>
    </rPh>
    <phoneticPr fontId="3"/>
  </si>
  <si>
    <t>」</t>
    <phoneticPr fontId="3"/>
  </si>
  <si>
    <t>）</t>
    <phoneticPr fontId="3"/>
  </si>
  <si>
    <t>基礎情報</t>
    <rPh sb="0" eb="4">
      <t>キソジョウホウ</t>
    </rPh>
    <phoneticPr fontId="3"/>
  </si>
  <si>
    <t>【入力欄】</t>
    <phoneticPr fontId="3"/>
  </si>
  <si>
    <t>年度(令和〇年)</t>
    <rPh sb="0" eb="2">
      <t>ネンド</t>
    </rPh>
    <rPh sb="3" eb="5">
      <t>レイワ</t>
    </rPh>
    <rPh sb="6" eb="7">
      <t>ネン</t>
    </rPh>
    <phoneticPr fontId="3"/>
  </si>
  <si>
    <t>←数字をお書きください。(例)令和4年度→「4」</t>
    <rPh sb="1" eb="3">
      <t>スウジ</t>
    </rPh>
    <rPh sb="5" eb="6">
      <t>カ</t>
    </rPh>
    <rPh sb="13" eb="14">
      <t>レイ</t>
    </rPh>
    <rPh sb="15" eb="17">
      <t>レイワ</t>
    </rPh>
    <rPh sb="18" eb="19">
      <t>ネン</t>
    </rPh>
    <rPh sb="19" eb="20">
      <t>ド</t>
    </rPh>
    <phoneticPr fontId="3"/>
  </si>
  <si>
    <t>交付申請額</t>
    <rPh sb="0" eb="5">
      <t>コウフシンセイガク</t>
    </rPh>
    <phoneticPr fontId="3"/>
  </si>
  <si>
    <t>４．交付申請額</t>
    <phoneticPr fontId="3"/>
  </si>
  <si>
    <t>金</t>
    <phoneticPr fontId="3"/>
  </si>
  <si>
    <t>交付申請額（助成上限額と左記助成対象費用を比較し、少ない方の額）</t>
    <rPh sb="12" eb="14">
      <t>サキ</t>
    </rPh>
    <rPh sb="14" eb="20">
      <t>ジョセイタイショウヒヨウ</t>
    </rPh>
    <phoneticPr fontId="3"/>
  </si>
  <si>
    <t>助成対象費用
(②-①)</t>
    <rPh sb="0" eb="2">
      <t>ジョセイ</t>
    </rPh>
    <rPh sb="2" eb="4">
      <t>タイショウ</t>
    </rPh>
    <rPh sb="4" eb="6">
      <t>ヒヨウ</t>
    </rPh>
    <phoneticPr fontId="3"/>
  </si>
  <si>
    <t>交付申請</t>
    <rPh sb="0" eb="4">
      <t>コウフシンセイ</t>
    </rPh>
    <phoneticPr fontId="3"/>
  </si>
  <si>
    <t>交付決定日</t>
    <rPh sb="0" eb="2">
      <t>コウフ</t>
    </rPh>
    <rPh sb="2" eb="4">
      <t>ケッテイ</t>
    </rPh>
    <rPh sb="4" eb="5">
      <t>ヒ</t>
    </rPh>
    <phoneticPr fontId="3"/>
  </si>
  <si>
    <t>交付決定番号</t>
    <rPh sb="0" eb="2">
      <t>コウフ</t>
    </rPh>
    <rPh sb="2" eb="4">
      <t>ケッテイ</t>
    </rPh>
    <rPh sb="4" eb="6">
      <t>バンゴウ</t>
    </rPh>
    <phoneticPr fontId="3"/>
  </si>
  <si>
    <t>交付決定</t>
    <rPh sb="0" eb="4">
      <t>コウフケッテイ</t>
    </rPh>
    <phoneticPr fontId="3"/>
  </si>
  <si>
    <t>←数字のみでお書きください。例：「123000」</t>
    <rPh sb="1" eb="3">
      <t>スウジ</t>
    </rPh>
    <rPh sb="7" eb="8">
      <t>カ</t>
    </rPh>
    <rPh sb="14" eb="15">
      <t>レイ</t>
    </rPh>
    <phoneticPr fontId="3"/>
  </si>
  <si>
    <t>←実績報告時には実績回数でお書きください。（プルダウン）</t>
    <rPh sb="1" eb="3">
      <t>ジッセキ</t>
    </rPh>
    <rPh sb="3" eb="6">
      <t>ホウコクジ</t>
    </rPh>
    <rPh sb="8" eb="10">
      <t>ジッセキ</t>
    </rPh>
    <rPh sb="10" eb="12">
      <t>カイスウ</t>
    </rPh>
    <rPh sb="14" eb="15">
      <t>カ</t>
    </rPh>
    <phoneticPr fontId="3"/>
  </si>
  <si>
    <t>付品福地収第</t>
    <rPh sb="5" eb="6">
      <t>ダイ</t>
    </rPh>
    <phoneticPr fontId="3"/>
  </si>
  <si>
    <t>助成金にかかる事業について、下記のとおり完了したので、実績を報告します。</t>
    <phoneticPr fontId="3"/>
  </si>
  <si>
    <t>号にて交付決定を受けた品川区認知症カフェ</t>
    <rPh sb="0" eb="1">
      <t>ゴウ</t>
    </rPh>
    <phoneticPr fontId="3"/>
  </si>
  <si>
    <t>２．認知症カフェの種類</t>
    <phoneticPr fontId="3"/>
  </si>
  <si>
    <t>一般型認知症カフェ</t>
    <phoneticPr fontId="3"/>
  </si>
  <si>
    <t>医療機関連携型認知症カフェ</t>
    <phoneticPr fontId="3"/>
  </si>
  <si>
    <t>円</t>
    <phoneticPr fontId="3"/>
  </si>
  <si>
    <t>」</t>
    <phoneticPr fontId="3"/>
  </si>
  <si>
    <t>「</t>
    <phoneticPr fontId="3"/>
  </si>
  <si>
    <t>１．認知症カフェの名称　</t>
    <phoneticPr fontId="3"/>
  </si>
  <si>
    <t>１月につき１回</t>
    <phoneticPr fontId="3"/>
  </si>
  <si>
    <t>１月につき４回以上</t>
    <phoneticPr fontId="3"/>
  </si>
  <si>
    <t>１月につき２回または３回</t>
    <phoneticPr fontId="3"/>
  </si>
  <si>
    <t>←区からの交付決定通知に記載の決定日、番号をお書きください。例：「2023/6/3」</t>
    <rPh sb="1" eb="2">
      <t>ク</t>
    </rPh>
    <rPh sb="5" eb="11">
      <t>コウフケッテイツウチ</t>
    </rPh>
    <rPh sb="12" eb="14">
      <t>キサイ</t>
    </rPh>
    <rPh sb="15" eb="18">
      <t>ケッテイビ</t>
    </rPh>
    <rPh sb="19" eb="21">
      <t>バンゴウ</t>
    </rPh>
    <rPh sb="23" eb="24">
      <t>カ</t>
    </rPh>
    <rPh sb="30" eb="31">
      <t>レイ</t>
    </rPh>
    <phoneticPr fontId="3"/>
  </si>
  <si>
    <t>←数字のみでお書きください。例：品福地収第56号→「56」</t>
    <rPh sb="1" eb="3">
      <t>スウジ</t>
    </rPh>
    <rPh sb="7" eb="8">
      <t>カ</t>
    </rPh>
    <rPh sb="14" eb="15">
      <t>レイ</t>
    </rPh>
    <rPh sb="16" eb="19">
      <t>シナフクチ</t>
    </rPh>
    <rPh sb="19" eb="20">
      <t>シュウ</t>
    </rPh>
    <rPh sb="20" eb="21">
      <t>ダイ</t>
    </rPh>
    <rPh sb="23" eb="24">
      <t>ゴウ</t>
    </rPh>
    <phoneticPr fontId="3"/>
  </si>
  <si>
    <t>助成対象費用
②-①</t>
    <rPh sb="0" eb="2">
      <t>ジョセイ</t>
    </rPh>
    <rPh sb="2" eb="4">
      <t>タイショウ</t>
    </rPh>
    <rPh sb="4" eb="6">
      <t>ヒヨウ</t>
    </rPh>
    <phoneticPr fontId="3"/>
  </si>
  <si>
    <t>交付申請額（助成上限額と左記助成対象費用を比較し、少ない方の額）</t>
    <rPh sb="12" eb="14">
      <t>サキ</t>
    </rPh>
    <rPh sb="14" eb="16">
      <t>ジョセイ</t>
    </rPh>
    <rPh sb="16" eb="20">
      <t>タイショウヒヨウ</t>
    </rPh>
    <phoneticPr fontId="3"/>
  </si>
  <si>
    <t>（　　　　費）</t>
    <phoneticPr fontId="3"/>
  </si>
  <si>
    <t>カフェ名：</t>
    <phoneticPr fontId="3"/>
  </si>
  <si>
    <t>（　　枚／　　枚中）</t>
    <phoneticPr fontId="3"/>
  </si>
  <si>
    <t>認知症カフェ実施状況報告書</t>
    <rPh sb="0" eb="3">
      <t>ニンチショウ</t>
    </rPh>
    <rPh sb="6" eb="8">
      <t>ジッシ</t>
    </rPh>
    <rPh sb="8" eb="10">
      <t>ジョウキョウ</t>
    </rPh>
    <rPh sb="10" eb="13">
      <t>ホウコクショ</t>
    </rPh>
    <phoneticPr fontId="3"/>
  </si>
  <si>
    <t>年　　　月　　　日</t>
    <rPh sb="0" eb="1">
      <t>ネン</t>
    </rPh>
    <rPh sb="4" eb="5">
      <t>ガツ</t>
    </rPh>
    <rPh sb="8" eb="9">
      <t>ニチ</t>
    </rPh>
    <phoneticPr fontId="3"/>
  </si>
  <si>
    <t>カフェの
名称</t>
    <rPh sb="5" eb="7">
      <t>メイショウ</t>
    </rPh>
    <phoneticPr fontId="3"/>
  </si>
  <si>
    <t>実施内容</t>
    <rPh sb="0" eb="2">
      <t>ジッシ</t>
    </rPh>
    <rPh sb="2" eb="4">
      <t>ナイヨウ</t>
    </rPh>
    <phoneticPr fontId="3"/>
  </si>
  <si>
    <t>参加者＋運営スタッフ</t>
    <rPh sb="0" eb="3">
      <t>サンカ</t>
    </rPh>
    <phoneticPr fontId="3"/>
  </si>
  <si>
    <t>開催日時等</t>
    <rPh sb="0" eb="2">
      <t>カイサイ</t>
    </rPh>
    <rPh sb="2" eb="4">
      <t>ニチジ</t>
    </rPh>
    <rPh sb="4" eb="5">
      <t>トウ</t>
    </rPh>
    <phoneticPr fontId="3"/>
  </si>
  <si>
    <t>月日</t>
    <rPh sb="0" eb="2">
      <t>ツキヒ</t>
    </rPh>
    <phoneticPr fontId="3"/>
  </si>
  <si>
    <t>時間</t>
    <rPh sb="0" eb="2">
      <t>ジカン</t>
    </rPh>
    <phoneticPr fontId="3"/>
  </si>
  <si>
    <t>会場</t>
    <rPh sb="0" eb="2">
      <t>カイジョウ</t>
    </rPh>
    <phoneticPr fontId="3"/>
  </si>
  <si>
    <t>参加者</t>
    <rPh sb="0" eb="3">
      <t>サンカシャ</t>
    </rPh>
    <phoneticPr fontId="3"/>
  </si>
  <si>
    <t>当日の運営スタッフ</t>
    <rPh sb="0" eb="2">
      <t>トウジツ</t>
    </rPh>
    <rPh sb="3" eb="5">
      <t>ウンエイ</t>
    </rPh>
    <phoneticPr fontId="3"/>
  </si>
  <si>
    <t>記載欄が不足する場合は、コピーしてご使用ください。</t>
    <rPh sb="0" eb="2">
      <t>キサイ</t>
    </rPh>
    <rPh sb="2" eb="3">
      <t>ラン</t>
    </rPh>
    <rPh sb="4" eb="6">
      <t>フソク</t>
    </rPh>
    <rPh sb="8" eb="10">
      <t>バアイ</t>
    </rPh>
    <rPh sb="18" eb="20">
      <t>シヨウ</t>
    </rPh>
    <phoneticPr fontId="3"/>
  </si>
  <si>
    <t>運営主体</t>
    <rPh sb="0" eb="2">
      <t>ウンエイ</t>
    </rPh>
    <rPh sb="2" eb="4">
      <t>シュタイ</t>
    </rPh>
    <phoneticPr fontId="3"/>
  </si>
  <si>
    <t>←（プルダウン）</t>
    <phoneticPr fontId="3"/>
  </si>
  <si>
    <t>①認知症の人と思われる方</t>
    <rPh sb="1" eb="4">
      <t>ニンチショウ</t>
    </rPh>
    <rPh sb="5" eb="6">
      <t>ヒト</t>
    </rPh>
    <rPh sb="7" eb="8">
      <t>オモ</t>
    </rPh>
    <rPh sb="11" eb="12">
      <t>カタ</t>
    </rPh>
    <phoneticPr fontId="3"/>
  </si>
  <si>
    <t>② ①の家族(介護者)　</t>
    <rPh sb="4" eb="6">
      <t>センモン</t>
    </rPh>
    <rPh sb="6" eb="7">
      <t>ショク</t>
    </rPh>
    <phoneticPr fontId="3"/>
  </si>
  <si>
    <t>③その他参加者</t>
    <rPh sb="4" eb="7">
      <t>サンカ</t>
    </rPh>
    <phoneticPr fontId="3"/>
  </si>
  <si>
    <t>回数</t>
    <rPh sb="0" eb="2">
      <t>カイスウ</t>
    </rPh>
    <phoneticPr fontId="3"/>
  </si>
  <si>
    <t>参加者
合計
(自動)</t>
    <rPh sb="0" eb="3">
      <t>サンカシャ</t>
    </rPh>
    <rPh sb="4" eb="6">
      <t>ゴウケイ</t>
    </rPh>
    <phoneticPr fontId="3"/>
  </si>
  <si>
    <r>
      <t>ｽﾀｯﾌ
合計</t>
    </r>
    <r>
      <rPr>
        <sz val="10"/>
        <color theme="1"/>
        <rFont val="游ゴシック"/>
        <family val="3"/>
        <charset val="128"/>
        <scheme val="minor"/>
      </rPr>
      <t xml:space="preserve">
(自動)</t>
    </r>
    <rPh sb="5" eb="7">
      <t>ゴウケイ</t>
    </rPh>
    <rPh sb="9" eb="11">
      <t>ジドウ</t>
    </rPh>
    <phoneticPr fontId="3"/>
  </si>
  <si>
    <t>①
認知症の人と
思われる方</t>
    <rPh sb="2" eb="5">
      <t>ニンチショウ</t>
    </rPh>
    <rPh sb="6" eb="7">
      <t>ヒト</t>
    </rPh>
    <rPh sb="9" eb="10">
      <t>オモ</t>
    </rPh>
    <rPh sb="13" eb="14">
      <t>カタ</t>
    </rPh>
    <phoneticPr fontId="3"/>
  </si>
  <si>
    <t>②
①の家族</t>
    <rPh sb="4" eb="6">
      <t>カゾク</t>
    </rPh>
    <phoneticPr fontId="3"/>
  </si>
  <si>
    <t>③
その他</t>
    <rPh sb="4" eb="5">
      <t>タ</t>
    </rPh>
    <phoneticPr fontId="3"/>
  </si>
  <si>
    <t>団体構成員</t>
    <rPh sb="2" eb="5">
      <t>コウセイイン</t>
    </rPh>
    <phoneticPr fontId="3"/>
  </si>
  <si>
    <t>ボランティア</t>
    <phoneticPr fontId="3"/>
  </si>
  <si>
    <t>専門職等</t>
    <phoneticPr fontId="3"/>
  </si>
  <si>
    <t>左記以外</t>
    <rPh sb="0" eb="2">
      <t>サキ</t>
    </rPh>
    <rPh sb="2" eb="4">
      <t>イガイ</t>
    </rPh>
    <phoneticPr fontId="3"/>
  </si>
  <si>
    <t>例</t>
    <rPh sb="0" eb="1">
      <t>レイ</t>
    </rPh>
    <phoneticPr fontId="3"/>
  </si>
  <si>
    <t>10:00-12:00</t>
    <phoneticPr fontId="3"/>
  </si>
  <si>
    <t>●●</t>
    <phoneticPr fontId="3"/>
  </si>
  <si>
    <t>交通費（講師、ボランティア等）</t>
    <rPh sb="0" eb="3">
      <t>コウツウヒ</t>
    </rPh>
    <phoneticPr fontId="3"/>
  </si>
  <si>
    <t>交通費（講師、ボランティア等）</t>
    <rPh sb="0" eb="3">
      <t>コウツウヒ</t>
    </rPh>
    <rPh sb="4" eb="6">
      <t>コウシ</t>
    </rPh>
    <rPh sb="13" eb="14">
      <t>トウ</t>
    </rPh>
    <phoneticPr fontId="3"/>
  </si>
  <si>
    <t>←登録時の正式名称でお書きください。</t>
    <rPh sb="1" eb="4">
      <t>トウロクジ</t>
    </rPh>
    <rPh sb="5" eb="9">
      <t>セイシキメイショウ</t>
    </rPh>
    <rPh sb="11" eb="12">
      <t>カ</t>
    </rPh>
    <phoneticPr fontId="3"/>
  </si>
  <si>
    <t>３．開催頻度　　　　</t>
    <rPh sb="4" eb="6">
      <t>ヒンド</t>
    </rPh>
    <phoneticPr fontId="3"/>
  </si>
  <si>
    <t>毎月の開催頻度</t>
    <rPh sb="0" eb="2">
      <t>マイツキ</t>
    </rPh>
    <rPh sb="3" eb="5">
      <t>カイサイ</t>
    </rPh>
    <rPh sb="5" eb="7">
      <t>ヒンド</t>
    </rPh>
    <phoneticPr fontId="3"/>
  </si>
  <si>
    <t>当日の運営スタッフ
合計</t>
    <rPh sb="0" eb="2">
      <t>トウジツ</t>
    </rPh>
    <rPh sb="3" eb="5">
      <t>ウンエイ</t>
    </rPh>
    <rPh sb="10" eb="12">
      <t>ゴウケイ</t>
    </rPh>
    <phoneticPr fontId="3"/>
  </si>
  <si>
    <t>認知症カフェ【　　　　　　　　　　　　　　　　　　</t>
    <rPh sb="0" eb="3">
      <t>ニンチショウ</t>
    </rPh>
    <phoneticPr fontId="3"/>
  </si>
  <si>
    <t>】実施計画書</t>
    <phoneticPr fontId="3"/>
  </si>
  <si>
    <t>▼現在の活動状況について、お知らせください。</t>
    <rPh sb="1" eb="3">
      <t>ゲンザイ</t>
    </rPh>
    <rPh sb="4" eb="8">
      <t>カツドウジョウキョウ</t>
    </rPh>
    <rPh sb="14" eb="15">
      <t>シ</t>
    </rPh>
    <phoneticPr fontId="3"/>
  </si>
  <si>
    <t>□</t>
  </si>
  <si>
    <t>活動している</t>
    <rPh sb="0" eb="2">
      <t>カツドウ</t>
    </rPh>
    <phoneticPr fontId="3"/>
  </si>
  <si>
    <t>休止している　（再開時期目安：</t>
    <phoneticPr fontId="3"/>
  </si>
  <si>
    <t>Ｎｏ．</t>
    <phoneticPr fontId="3"/>
  </si>
  <si>
    <t>実施年月日</t>
    <rPh sb="0" eb="2">
      <t>ジッシ</t>
    </rPh>
    <rPh sb="2" eb="5">
      <t>ネンガッピ</t>
    </rPh>
    <phoneticPr fontId="3"/>
  </si>
  <si>
    <t>実施時間</t>
    <rPh sb="0" eb="2">
      <t>ジッシ</t>
    </rPh>
    <rPh sb="2" eb="4">
      <t>ジカン</t>
    </rPh>
    <phoneticPr fontId="3"/>
  </si>
  <si>
    <t>実施場所</t>
    <rPh sb="0" eb="2">
      <t>ジッシ</t>
    </rPh>
    <rPh sb="2" eb="4">
      <t>バショ</t>
    </rPh>
    <phoneticPr fontId="3"/>
  </si>
  <si>
    <t>記載欄が不足する場合は、欄を追加してご使用ください。</t>
    <rPh sb="0" eb="2">
      <t>キサイ</t>
    </rPh>
    <rPh sb="2" eb="3">
      <t>ラン</t>
    </rPh>
    <rPh sb="4" eb="6">
      <t>フソク</t>
    </rPh>
    <rPh sb="8" eb="10">
      <t>バアイ</t>
    </rPh>
    <rPh sb="12" eb="13">
      <t>ラン</t>
    </rPh>
    <rPh sb="14" eb="16">
      <t>ツイカ</t>
    </rPh>
    <rPh sb="19" eb="21">
      <t>シヨウ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</si>
</sst>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¥&quot;#,##0;[Red]&quot;¥&quot;\-#,##0"/>
    <numFmt numFmtId="176" formatCode="[$-411]ggge&quot;年&quot;m&quot;月&quot;d&quot;日&quot;;@"/>
    <numFmt numFmtId="177" formatCode="&quot;第&quot;m&quot;号&quot;"/>
    <numFmt numFmtId="178" formatCode="#&quot;人&quot;"/>
    <numFmt numFmtId="179" formatCode="[$-411]ge\.m\.d;@"/>
  </numFmts>
  <fonts count="21" x14ac:knownFonts="1">
    <font>
      <sz val="11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6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12"/>
      <color theme="1"/>
      <name val="游ゴシック"/>
      <family val="2"/>
      <scheme val="minor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1"/>
      <color theme="10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2"/>
      <color theme="1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/>
  </cellStyleXfs>
  <cellXfs count="2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Continuous" vertical="center"/>
    </xf>
    <xf numFmtId="0" fontId="10" fillId="0" borderId="1" xfId="0" applyFont="1" applyBorder="1" applyAlignment="1">
      <alignment horizontal="justify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Continuous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horizontal="left" vertical="center" shrinkToFit="1"/>
    </xf>
    <xf numFmtId="6" fontId="10" fillId="0" borderId="1" xfId="1" applyNumberFormat="1" applyFont="1" applyFill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6" fontId="10" fillId="0" borderId="1" xfId="1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6" xfId="0" applyFont="1" applyBorder="1" applyAlignment="1">
      <alignment horizontal="centerContinuous" vertical="center"/>
    </xf>
    <xf numFmtId="0" fontId="10" fillId="0" borderId="4" xfId="0" applyFont="1" applyBorder="1" applyAlignment="1">
      <alignment horizontal="centerContinuous"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6" fillId="0" borderId="10" xfId="0" applyFont="1" applyBorder="1"/>
    <xf numFmtId="0" fontId="6" fillId="0" borderId="11" xfId="0" applyFont="1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77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/>
    </xf>
    <xf numFmtId="38" fontId="1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wrapText="1"/>
    </xf>
    <xf numFmtId="0" fontId="14" fillId="0" borderId="13" xfId="0" applyFont="1" applyBorder="1"/>
    <xf numFmtId="0" fontId="14" fillId="0" borderId="1" xfId="0" applyFont="1" applyBorder="1" applyAlignment="1">
      <alignment horizontal="right"/>
    </xf>
    <xf numFmtId="0" fontId="14" fillId="6" borderId="15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6" borderId="1" xfId="0" applyFont="1" applyFill="1" applyBorder="1" applyAlignment="1">
      <alignment vertical="center"/>
    </xf>
    <xf numFmtId="0" fontId="14" fillId="6" borderId="1" xfId="0" applyFont="1" applyFill="1" applyBorder="1"/>
    <xf numFmtId="0" fontId="14" fillId="0" borderId="1" xfId="0" applyFont="1" applyBorder="1"/>
    <xf numFmtId="0" fontId="17" fillId="0" borderId="1" xfId="2" applyFont="1" applyBorder="1"/>
    <xf numFmtId="0" fontId="14" fillId="6" borderId="18" xfId="0" applyFont="1" applyFill="1" applyBorder="1"/>
    <xf numFmtId="38" fontId="14" fillId="0" borderId="18" xfId="1" applyFont="1" applyBorder="1" applyAlignment="1">
      <alignment horizontal="right"/>
    </xf>
    <xf numFmtId="0" fontId="14" fillId="6" borderId="15" xfId="0" applyFont="1" applyFill="1" applyBorder="1"/>
    <xf numFmtId="14" fontId="14" fillId="0" borderId="15" xfId="0" applyNumberFormat="1" applyFont="1" applyBorder="1"/>
    <xf numFmtId="0" fontId="14" fillId="0" borderId="0" xfId="0" applyFont="1"/>
    <xf numFmtId="0" fontId="14" fillId="0" borderId="0" xfId="0" applyFont="1" applyAlignment="1">
      <alignment wrapText="1"/>
    </xf>
    <xf numFmtId="0" fontId="1" fillId="0" borderId="10" xfId="0" applyFont="1" applyBorder="1"/>
    <xf numFmtId="0" fontId="0" fillId="0" borderId="0" xfId="0" applyAlignment="1">
      <alignment vertical="center"/>
    </xf>
    <xf numFmtId="0" fontId="7" fillId="0" borderId="13" xfId="0" applyFont="1" applyBorder="1"/>
    <xf numFmtId="178" fontId="14" fillId="6" borderId="2" xfId="0" applyNumberFormat="1" applyFont="1" applyFill="1" applyBorder="1" applyAlignment="1">
      <alignment vertical="center" wrapText="1"/>
    </xf>
    <xf numFmtId="0" fontId="14" fillId="9" borderId="1" xfId="0" applyFont="1" applyFill="1" applyBorder="1" applyAlignment="1">
      <alignment horizontal="center" vertical="center" shrinkToFit="1"/>
    </xf>
    <xf numFmtId="0" fontId="18" fillId="0" borderId="0" xfId="0" applyFont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56" fontId="14" fillId="9" borderId="1" xfId="0" applyNumberFormat="1" applyFont="1" applyFill="1" applyBorder="1" applyAlignment="1">
      <alignment horizontal="center" vertical="center" shrinkToFit="1"/>
    </xf>
    <xf numFmtId="178" fontId="14" fillId="9" borderId="1" xfId="0" applyNumberFormat="1" applyFont="1" applyFill="1" applyBorder="1" applyAlignment="1">
      <alignment horizontal="center" vertical="center" wrapText="1"/>
    </xf>
    <xf numFmtId="178" fontId="14" fillId="6" borderId="1" xfId="0" applyNumberFormat="1" applyFont="1" applyFill="1" applyBorder="1" applyAlignment="1">
      <alignment horizontal="center" vertical="center" wrapText="1"/>
    </xf>
    <xf numFmtId="178" fontId="14" fillId="6" borderId="16" xfId="0" applyNumberFormat="1" applyFont="1" applyFill="1" applyBorder="1" applyAlignment="1">
      <alignment horizontal="center" vertical="justify" wrapText="1"/>
    </xf>
    <xf numFmtId="0" fontId="14" fillId="10" borderId="1" xfId="0" applyFont="1" applyFill="1" applyBorder="1" applyAlignment="1">
      <alignment horizontal="center" vertical="center" wrapText="1"/>
    </xf>
    <xf numFmtId="56" fontId="14" fillId="10" borderId="1" xfId="0" applyNumberFormat="1" applyFont="1" applyFill="1" applyBorder="1" applyAlignment="1">
      <alignment horizontal="center" vertical="center" shrinkToFit="1"/>
    </xf>
    <xf numFmtId="178" fontId="14" fillId="10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/>
    </xf>
    <xf numFmtId="0" fontId="14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8" xfId="0" applyBorder="1"/>
    <xf numFmtId="0" fontId="0" fillId="0" borderId="0" xfId="0" applyBorder="1"/>
    <xf numFmtId="0" fontId="0" fillId="0" borderId="0" xfId="0" applyBorder="1" applyAlignment="1">
      <alignment vertical="top"/>
    </xf>
    <xf numFmtId="0" fontId="14" fillId="6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 vertical="center" textRotation="255"/>
    </xf>
    <xf numFmtId="0" fontId="14" fillId="6" borderId="18" xfId="0" applyFont="1" applyFill="1" applyBorder="1" applyAlignment="1">
      <alignment horizontal="center"/>
    </xf>
    <xf numFmtId="0" fontId="14" fillId="6" borderId="15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 textRotation="255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3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38" fontId="1" fillId="5" borderId="1" xfId="1" applyFont="1" applyFill="1" applyBorder="1" applyAlignment="1">
      <alignment horizontal="center"/>
    </xf>
    <xf numFmtId="38" fontId="1" fillId="0" borderId="1" xfId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0" fontId="1" fillId="8" borderId="4" xfId="0" applyFont="1" applyFill="1" applyBorder="1" applyAlignment="1">
      <alignment horizontal="left" vertical="center"/>
    </xf>
    <xf numFmtId="38" fontId="1" fillId="0" borderId="2" xfId="1" applyFont="1" applyBorder="1" applyAlignment="1">
      <alignment horizontal="center"/>
    </xf>
    <xf numFmtId="38" fontId="1" fillId="0" borderId="4" xfId="1" applyFont="1" applyBorder="1" applyAlignment="1">
      <alignment horizontal="center"/>
    </xf>
    <xf numFmtId="38" fontId="1" fillId="0" borderId="3" xfId="1" applyFont="1" applyBorder="1" applyAlignment="1">
      <alignment horizontal="center"/>
    </xf>
    <xf numFmtId="0" fontId="1" fillId="5" borderId="2" xfId="0" applyFont="1" applyFill="1" applyBorder="1" applyAlignment="1">
      <alignment horizontal="right"/>
    </xf>
    <xf numFmtId="0" fontId="1" fillId="5" borderId="3" xfId="0" applyFont="1" applyFill="1" applyBorder="1" applyAlignment="1">
      <alignment horizontal="right"/>
    </xf>
    <xf numFmtId="0" fontId="1" fillId="5" borderId="4" xfId="0" applyFont="1" applyFill="1" applyBorder="1" applyAlignment="1">
      <alignment horizontal="right"/>
    </xf>
    <xf numFmtId="38" fontId="1" fillId="5" borderId="2" xfId="1" applyFont="1" applyFill="1" applyBorder="1" applyAlignment="1">
      <alignment horizontal="center"/>
    </xf>
    <xf numFmtId="38" fontId="1" fillId="5" borderId="4" xfId="1" applyFont="1" applyFill="1" applyBorder="1" applyAlignment="1">
      <alignment horizontal="center"/>
    </xf>
    <xf numFmtId="38" fontId="1" fillId="5" borderId="3" xfId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4" fillId="7" borderId="2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178" fontId="14" fillId="8" borderId="7" xfId="0" applyNumberFormat="1" applyFont="1" applyFill="1" applyBorder="1" applyAlignment="1">
      <alignment horizontal="center" vertical="center"/>
    </xf>
    <xf numFmtId="178" fontId="14" fillId="8" borderId="8" xfId="0" applyNumberFormat="1" applyFont="1" applyFill="1" applyBorder="1" applyAlignment="1">
      <alignment horizontal="center" vertical="center"/>
    </xf>
    <xf numFmtId="178" fontId="14" fillId="8" borderId="9" xfId="0" applyNumberFormat="1" applyFont="1" applyFill="1" applyBorder="1" applyAlignment="1">
      <alignment horizontal="center" vertical="center"/>
    </xf>
    <xf numFmtId="178" fontId="14" fillId="8" borderId="10" xfId="0" applyNumberFormat="1" applyFont="1" applyFill="1" applyBorder="1" applyAlignment="1">
      <alignment horizontal="center" vertical="center"/>
    </xf>
    <xf numFmtId="178" fontId="14" fillId="8" borderId="0" xfId="0" applyNumberFormat="1" applyFont="1" applyFill="1" applyBorder="1" applyAlignment="1">
      <alignment horizontal="center" vertical="center"/>
    </xf>
    <xf numFmtId="178" fontId="14" fillId="8" borderId="11" xfId="0" applyNumberFormat="1" applyFont="1" applyFill="1" applyBorder="1" applyAlignment="1">
      <alignment horizontal="center" vertical="center"/>
    </xf>
    <xf numFmtId="178" fontId="14" fillId="8" borderId="12" xfId="0" applyNumberFormat="1" applyFont="1" applyFill="1" applyBorder="1" applyAlignment="1">
      <alignment horizontal="center" vertical="center"/>
    </xf>
    <xf numFmtId="178" fontId="14" fillId="8" borderId="13" xfId="0" applyNumberFormat="1" applyFont="1" applyFill="1" applyBorder="1" applyAlignment="1">
      <alignment horizontal="center" vertical="center"/>
    </xf>
    <xf numFmtId="178" fontId="14" fillId="8" borderId="14" xfId="0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left" vertical="center" wrapText="1" shrinkToFit="1"/>
    </xf>
    <xf numFmtId="0" fontId="14" fillId="4" borderId="3" xfId="0" applyFont="1" applyFill="1" applyBorder="1" applyAlignment="1">
      <alignment horizontal="left" vertical="center" wrapText="1" shrinkToFit="1"/>
    </xf>
    <xf numFmtId="0" fontId="14" fillId="4" borderId="4" xfId="0" applyFont="1" applyFill="1" applyBorder="1" applyAlignment="1">
      <alignment horizontal="left" vertical="center" wrapText="1" shrinkToFit="1"/>
    </xf>
    <xf numFmtId="0" fontId="15" fillId="4" borderId="1" xfId="0" applyFont="1" applyFill="1" applyBorder="1" applyAlignment="1">
      <alignment horizontal="center" vertical="center" wrapText="1"/>
    </xf>
    <xf numFmtId="178" fontId="14" fillId="6" borderId="7" xfId="0" applyNumberFormat="1" applyFont="1" applyFill="1" applyBorder="1" applyAlignment="1">
      <alignment horizontal="center" vertical="center" wrapText="1"/>
    </xf>
    <xf numFmtId="178" fontId="14" fillId="6" borderId="9" xfId="0" applyNumberFormat="1" applyFont="1" applyFill="1" applyBorder="1" applyAlignment="1">
      <alignment horizontal="center" vertical="center" wrapText="1"/>
    </xf>
    <xf numFmtId="178" fontId="14" fillId="6" borderId="10" xfId="0" applyNumberFormat="1" applyFont="1" applyFill="1" applyBorder="1" applyAlignment="1">
      <alignment horizontal="center" vertical="center" wrapText="1"/>
    </xf>
    <xf numFmtId="178" fontId="14" fillId="6" borderId="11" xfId="0" applyNumberFormat="1" applyFont="1" applyFill="1" applyBorder="1" applyAlignment="1">
      <alignment horizontal="center" vertical="center" wrapText="1"/>
    </xf>
    <xf numFmtId="178" fontId="14" fillId="6" borderId="12" xfId="0" applyNumberFormat="1" applyFont="1" applyFill="1" applyBorder="1" applyAlignment="1">
      <alignment horizontal="center" vertical="center" wrapText="1"/>
    </xf>
    <xf numFmtId="178" fontId="14" fillId="6" borderId="14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left" vertical="center" shrinkToFit="1"/>
    </xf>
    <xf numFmtId="0" fontId="14" fillId="4" borderId="3" xfId="0" applyFont="1" applyFill="1" applyBorder="1" applyAlignment="1">
      <alignment horizontal="left" vertical="center" shrinkToFit="1"/>
    </xf>
    <xf numFmtId="0" fontId="14" fillId="4" borderId="4" xfId="0" applyFont="1" applyFill="1" applyBorder="1" applyAlignment="1">
      <alignment horizontal="left" vertical="center" shrinkToFit="1"/>
    </xf>
    <xf numFmtId="0" fontId="14" fillId="0" borderId="0" xfId="0" applyFont="1" applyAlignment="1">
      <alignment horizontal="center" vertical="center" wrapText="1"/>
    </xf>
    <xf numFmtId="0" fontId="14" fillId="0" borderId="13" xfId="0" applyFont="1" applyBorder="1" applyAlignment="1">
      <alignment horizontal="right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9" borderId="16" xfId="0" applyFont="1" applyFill="1" applyBorder="1" applyAlignment="1">
      <alignment horizontal="center" vertical="center" shrinkToFit="1"/>
    </xf>
    <xf numFmtId="0" fontId="14" fillId="9" borderId="17" xfId="0" applyFont="1" applyFill="1" applyBorder="1" applyAlignment="1">
      <alignment horizontal="center" vertical="center" shrinkToFit="1"/>
    </xf>
    <xf numFmtId="0" fontId="14" fillId="9" borderId="15" xfId="0" applyFont="1" applyFill="1" applyBorder="1" applyAlignment="1">
      <alignment horizontal="center" vertical="center" shrinkToFit="1"/>
    </xf>
    <xf numFmtId="0" fontId="14" fillId="9" borderId="7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4" fillId="9" borderId="11" xfId="0" applyFont="1" applyFill="1" applyBorder="1" applyAlignment="1">
      <alignment horizontal="center" vertical="center" wrapText="1"/>
    </xf>
    <xf numFmtId="0" fontId="14" fillId="9" borderId="12" xfId="0" applyFont="1" applyFill="1" applyBorder="1" applyAlignment="1">
      <alignment horizontal="center" vertical="center" wrapText="1"/>
    </xf>
    <xf numFmtId="0" fontId="14" fillId="9" borderId="14" xfId="0" applyFont="1" applyFill="1" applyBorder="1" applyAlignment="1">
      <alignment horizontal="center" vertical="center" wrapText="1"/>
    </xf>
    <xf numFmtId="0" fontId="14" fillId="9" borderId="16" xfId="0" applyFont="1" applyFill="1" applyBorder="1" applyAlignment="1">
      <alignment horizontal="center" vertical="center"/>
    </xf>
    <xf numFmtId="0" fontId="14" fillId="9" borderId="17" xfId="0" applyFont="1" applyFill="1" applyBorder="1" applyAlignment="1">
      <alignment horizontal="center" vertical="center"/>
    </xf>
    <xf numFmtId="0" fontId="14" fillId="9" borderId="15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 shrinkToFit="1"/>
    </xf>
    <xf numFmtId="0" fontId="14" fillId="6" borderId="11" xfId="0" applyFont="1" applyFill="1" applyBorder="1" applyAlignment="1">
      <alignment horizontal="center" vertical="center" shrinkToFit="1"/>
    </xf>
    <xf numFmtId="0" fontId="14" fillId="6" borderId="14" xfId="0" applyFont="1" applyFill="1" applyBorder="1" applyAlignment="1">
      <alignment horizontal="center" vertical="center" shrinkToFit="1"/>
    </xf>
    <xf numFmtId="0" fontId="15" fillId="9" borderId="16" xfId="0" applyFont="1" applyFill="1" applyBorder="1" applyAlignment="1">
      <alignment horizontal="center" vertical="top" wrapText="1" shrinkToFit="1"/>
    </xf>
    <xf numFmtId="0" fontId="15" fillId="9" borderId="15" xfId="0" applyFont="1" applyFill="1" applyBorder="1" applyAlignment="1">
      <alignment horizontal="center" vertical="top" wrapText="1" shrinkToFit="1"/>
    </xf>
    <xf numFmtId="0" fontId="14" fillId="9" borderId="16" xfId="0" applyFont="1" applyFill="1" applyBorder="1" applyAlignment="1">
      <alignment horizontal="center" vertical="top" wrapText="1" shrinkToFit="1"/>
    </xf>
    <xf numFmtId="0" fontId="14" fillId="9" borderId="15" xfId="0" applyFont="1" applyFill="1" applyBorder="1" applyAlignment="1">
      <alignment horizontal="center" vertical="top" wrapText="1" shrinkToFit="1"/>
    </xf>
    <xf numFmtId="0" fontId="14" fillId="9" borderId="2" xfId="0" applyFont="1" applyFill="1" applyBorder="1" applyAlignment="1">
      <alignment horizontal="center" vertical="center" wrapText="1" shrinkToFit="1"/>
    </xf>
    <xf numFmtId="0" fontId="14" fillId="9" borderId="4" xfId="0" applyFont="1" applyFill="1" applyBorder="1" applyAlignment="1">
      <alignment horizontal="center" vertical="center" wrapText="1" shrinkToFit="1"/>
    </xf>
    <xf numFmtId="179" fontId="14" fillId="9" borderId="1" xfId="0" applyNumberFormat="1" applyFont="1" applyFill="1" applyBorder="1" applyAlignment="1">
      <alignment horizontal="center" vertical="center" shrinkToFit="1"/>
    </xf>
    <xf numFmtId="0" fontId="14" fillId="9" borderId="1" xfId="0" applyFont="1" applyFill="1" applyBorder="1" applyAlignment="1">
      <alignment horizontal="center" vertical="center" shrinkToFit="1"/>
    </xf>
    <xf numFmtId="179" fontId="14" fillId="10" borderId="1" xfId="0" applyNumberFormat="1" applyFont="1" applyFill="1" applyBorder="1" applyAlignment="1">
      <alignment horizontal="center" vertical="center" shrinkToFit="1"/>
    </xf>
    <xf numFmtId="0" fontId="14" fillId="10" borderId="1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38" fontId="1" fillId="3" borderId="2" xfId="1" applyFont="1" applyFill="1" applyBorder="1" applyAlignment="1">
      <alignment horizontal="center"/>
    </xf>
    <xf numFmtId="38" fontId="1" fillId="3" borderId="4" xfId="1" applyFont="1" applyFill="1" applyBorder="1" applyAlignment="1">
      <alignment horizontal="center"/>
    </xf>
    <xf numFmtId="38" fontId="1" fillId="3" borderId="3" xfId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11" xfId="0" applyFont="1" applyBorder="1" applyAlignment="1">
      <alignment horizontal="left" vertical="center" shrinkToFit="1"/>
    </xf>
    <xf numFmtId="0" fontId="10" fillId="0" borderId="1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10" fillId="0" borderId="0" xfId="0" applyFont="1" applyAlignment="1">
      <alignment horizontal="left" vertical="center" shrinkToFit="1"/>
    </xf>
    <xf numFmtId="0" fontId="10" fillId="0" borderId="11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0" fillId="0" borderId="0" xfId="0" applyBorder="1" applyAlignment="1">
      <alignment horizontal="right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17</xdr:row>
      <xdr:rowOff>114300</xdr:rowOff>
    </xdr:from>
    <xdr:to>
      <xdr:col>8</xdr:col>
      <xdr:colOff>228600</xdr:colOff>
      <xdr:row>30</xdr:row>
      <xdr:rowOff>88900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D82FC02-A43C-C247-31F4-3DC23FAD1BDE}"/>
            </a:ext>
          </a:extLst>
        </xdr:cNvPr>
        <xdr:cNvSpPr txBox="1"/>
      </xdr:nvSpPr>
      <xdr:spPr>
        <a:xfrm>
          <a:off x="279400" y="4889500"/>
          <a:ext cx="7874000" cy="2946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/>
            <a:t>【</a:t>
          </a:r>
          <a:r>
            <a:rPr kumimoji="1" lang="ja-JP" altLang="en-US" sz="1200"/>
            <a:t>このエクセルについての使用方法</a:t>
          </a:r>
          <a:r>
            <a:rPr kumimoji="1" lang="en-US" altLang="ja-JP" sz="1200"/>
            <a:t>】</a:t>
          </a:r>
        </a:p>
        <a:p>
          <a:r>
            <a:rPr kumimoji="1" lang="ja-JP" altLang="en-US" sz="1200"/>
            <a:t>１．助成金交付申請時・・・「入力用シート」＋「１ー</a:t>
          </a:r>
          <a:r>
            <a:rPr kumimoji="1" lang="en-US" altLang="ja-JP" sz="1200"/>
            <a:t>②</a:t>
          </a:r>
          <a:r>
            <a:rPr kumimoji="1" lang="ja-JP" altLang="en-US" sz="1200"/>
            <a:t>シート」を記入してください。</a:t>
          </a:r>
          <a:endParaRPr kumimoji="1" lang="en-US" altLang="ja-JP" sz="1200"/>
        </a:p>
        <a:p>
          <a:r>
            <a:rPr kumimoji="1" lang="ja-JP" altLang="en-US" sz="1200"/>
            <a:t>２．助成金実績報告・・・「入力用シート」＋「２ー</a:t>
          </a:r>
          <a:r>
            <a:rPr kumimoji="1" lang="en-US" altLang="ja-JP" sz="1200"/>
            <a:t>②</a:t>
          </a:r>
          <a:r>
            <a:rPr kumimoji="1" lang="ja-JP" altLang="en-US" sz="1200"/>
            <a:t>シート」</a:t>
          </a:r>
          <a:r>
            <a:rPr kumimoji="1" lang="en-US" altLang="ja-JP" sz="1200"/>
            <a:t>〜</a:t>
          </a:r>
          <a:r>
            <a:rPr kumimoji="1" lang="ja-JP" altLang="en-US" sz="1200"/>
            <a:t>「２ー</a:t>
          </a:r>
          <a:r>
            <a:rPr kumimoji="1" lang="en-US" altLang="ja-JP" sz="1200"/>
            <a:t>⑤</a:t>
          </a:r>
          <a:r>
            <a:rPr kumimoji="1" lang="ja-JP" altLang="en-US" sz="1200"/>
            <a:t>シート」を記入してください。</a:t>
          </a:r>
          <a:endParaRPr kumimoji="1" lang="en-US" altLang="ja-JP" sz="1200"/>
        </a:p>
        <a:p>
          <a:endParaRPr kumimoji="1" lang="en-US" altLang="ja-JP" sz="1200"/>
        </a:p>
        <a:p>
          <a:r>
            <a:rPr kumimoji="1" lang="ja-JP" altLang="en-US" sz="1200"/>
            <a:t>記入後は、電子メールにてエクセル形式のままご提出ください。</a:t>
          </a:r>
          <a:endParaRPr kumimoji="1" lang="en-US" altLang="ja-JP" sz="1200"/>
        </a:p>
        <a:p>
          <a:r>
            <a:rPr kumimoji="1" lang="ja-JP" altLang="en-US" sz="1200"/>
            <a:t>なお、領収書は</a:t>
          </a:r>
          <a:r>
            <a:rPr kumimoji="1" lang="en-US" altLang="ja-JP" sz="1200"/>
            <a:t>PDF</a:t>
          </a:r>
          <a:r>
            <a:rPr kumimoji="1" lang="ja-JP" altLang="en-US" sz="1200"/>
            <a:t>等その他の形式でも構いません。</a:t>
          </a:r>
          <a:endParaRPr kumimoji="1" lang="en-US" altLang="ja-JP" sz="1200"/>
        </a:p>
        <a:p>
          <a:endParaRPr kumimoji="1" lang="en-US" altLang="ja-JP" sz="1200"/>
        </a:p>
        <a:p>
          <a:r>
            <a:rPr kumimoji="1" lang="ja-JP" altLang="en-US" sz="1200"/>
            <a:t>ーーーーーーー留意事項ーーーーーーー</a:t>
          </a:r>
          <a:endParaRPr kumimoji="1"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/>
            <a:t>・各シートの押印は不要となりました。</a:t>
          </a:r>
          <a:endParaRPr kumimoji="1" lang="en-US" altLang="ja-JP" sz="1200"/>
        </a:p>
        <a:p>
          <a:r>
            <a:rPr kumimoji="1" lang="ja-JP" altLang="en-US" sz="1200"/>
            <a:t>・日付は未記入で結構です。</a:t>
          </a:r>
          <a:endParaRPr kumimoji="1" lang="en-US" altLang="ja-JP" sz="1200"/>
        </a:p>
        <a:p>
          <a:r>
            <a:rPr kumimoji="1" lang="ja-JP" altLang="en-US" sz="1200"/>
            <a:t>・印刷する際は、文字が切れていないかどうかをご確認ください。</a:t>
          </a:r>
          <a:endParaRPr kumimoji="1" lang="en-US" altLang="ja-JP" sz="1200"/>
        </a:p>
      </xdr:txBody>
    </xdr:sp>
    <xdr:clientData/>
  </xdr:twoCellAnchor>
  <xdr:twoCellAnchor>
    <xdr:from>
      <xdr:col>4</xdr:col>
      <xdr:colOff>50800</xdr:colOff>
      <xdr:row>13</xdr:row>
      <xdr:rowOff>215900</xdr:rowOff>
    </xdr:from>
    <xdr:to>
      <xdr:col>9</xdr:col>
      <xdr:colOff>12700</xdr:colOff>
      <xdr:row>13</xdr:row>
      <xdr:rowOff>228600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CCC0C7B1-ED2F-C6C7-B543-15D98D60E0A8}"/>
            </a:ext>
          </a:extLst>
        </xdr:cNvPr>
        <xdr:cNvCxnSpPr/>
      </xdr:nvCxnSpPr>
      <xdr:spPr>
        <a:xfrm flipH="1">
          <a:off x="5283200" y="3987800"/>
          <a:ext cx="332740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546100</xdr:colOff>
      <xdr:row>12</xdr:row>
      <xdr:rowOff>127000</xdr:rowOff>
    </xdr:from>
    <xdr:to>
      <xdr:col>12</xdr:col>
      <xdr:colOff>0</xdr:colOff>
      <xdr:row>14</xdr:row>
      <xdr:rowOff>12700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A6EEA21-AF9D-53DE-E5AE-2BA82F473CF3}"/>
            </a:ext>
          </a:extLst>
        </xdr:cNvPr>
        <xdr:cNvSpPr txBox="1"/>
      </xdr:nvSpPr>
      <xdr:spPr>
        <a:xfrm>
          <a:off x="8470900" y="3632200"/>
          <a:ext cx="2146300" cy="419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交付申請時はここまで記入</a:t>
          </a:r>
        </a:p>
      </xdr:txBody>
    </xdr:sp>
    <xdr:clientData/>
  </xdr:twoCellAnchor>
  <xdr:twoCellAnchor>
    <xdr:from>
      <xdr:col>4</xdr:col>
      <xdr:colOff>44450</xdr:colOff>
      <xdr:row>15</xdr:row>
      <xdr:rowOff>244475</xdr:rowOff>
    </xdr:from>
    <xdr:to>
      <xdr:col>9</xdr:col>
      <xdr:colOff>6350</xdr:colOff>
      <xdr:row>16</xdr:row>
      <xdr:rowOff>9525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CCC0C7B1-ED2F-C6C7-B543-15D98D60E0A8}"/>
            </a:ext>
          </a:extLst>
        </xdr:cNvPr>
        <xdr:cNvCxnSpPr/>
      </xdr:nvCxnSpPr>
      <xdr:spPr>
        <a:xfrm flipH="1">
          <a:off x="5273675" y="4530725"/>
          <a:ext cx="3343275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539750</xdr:colOff>
      <xdr:row>15</xdr:row>
      <xdr:rowOff>203200</xdr:rowOff>
    </xdr:from>
    <xdr:to>
      <xdr:col>11</xdr:col>
      <xdr:colOff>669925</xdr:colOff>
      <xdr:row>17</xdr:row>
      <xdr:rowOff>127000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A6EEA21-AF9D-53DE-E5AE-2BA82F473CF3}"/>
            </a:ext>
          </a:extLst>
        </xdr:cNvPr>
        <xdr:cNvSpPr txBox="1"/>
      </xdr:nvSpPr>
      <xdr:spPr>
        <a:xfrm>
          <a:off x="8474075" y="4489450"/>
          <a:ext cx="2159000" cy="409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実績報告時はここまで記入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</xdr:colOff>
      <xdr:row>4</xdr:row>
      <xdr:rowOff>142875</xdr:rowOff>
    </xdr:from>
    <xdr:to>
      <xdr:col>12</xdr:col>
      <xdr:colOff>266700</xdr:colOff>
      <xdr:row>7</xdr:row>
      <xdr:rowOff>180975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648450" y="1114425"/>
          <a:ext cx="1552575" cy="781050"/>
        </a:xfrm>
        <a:prstGeom prst="wedgeRoundRectCallout">
          <a:avLst>
            <a:gd name="adj1" fmla="val -74821"/>
            <a:gd name="adj2" fmla="val 8841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10</xdr:col>
      <xdr:colOff>209550</xdr:colOff>
      <xdr:row>5</xdr:row>
      <xdr:rowOff>9525</xdr:rowOff>
    </xdr:from>
    <xdr:ext cx="1313180" cy="56451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772275" y="1228725"/>
          <a:ext cx="1313180" cy="564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収入がない場合は</a:t>
          </a:r>
          <a:endParaRPr kumimoji="1" lang="en-US" altLang="ja-JP" sz="1100"/>
        </a:p>
        <a:p>
          <a:r>
            <a:rPr kumimoji="1" lang="ja-JP" altLang="en-US" sz="1100"/>
            <a:t>記入は不要です。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5</xdr:row>
      <xdr:rowOff>9525</xdr:rowOff>
    </xdr:from>
    <xdr:to>
      <xdr:col>12</xdr:col>
      <xdr:colOff>304800</xdr:colOff>
      <xdr:row>7</xdr:row>
      <xdr:rowOff>200025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934200" y="1257300"/>
          <a:ext cx="1552575" cy="781050"/>
        </a:xfrm>
        <a:prstGeom prst="wedgeRoundRectCallout">
          <a:avLst>
            <a:gd name="adj1" fmla="val -74821"/>
            <a:gd name="adj2" fmla="val 8841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10</xdr:col>
      <xdr:colOff>247650</xdr:colOff>
      <xdr:row>5</xdr:row>
      <xdr:rowOff>123825</xdr:rowOff>
    </xdr:from>
    <xdr:ext cx="1313180" cy="56451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7058025" y="1371600"/>
          <a:ext cx="1313180" cy="564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収入がない場合は</a:t>
          </a:r>
          <a:endParaRPr kumimoji="1" lang="en-US" altLang="ja-JP" sz="1100"/>
        </a:p>
        <a:p>
          <a:r>
            <a:rPr kumimoji="1" lang="ja-JP" altLang="en-US" sz="1100"/>
            <a:t>記入は不要です。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</xdr:colOff>
      <xdr:row>1</xdr:row>
      <xdr:rowOff>38100</xdr:rowOff>
    </xdr:from>
    <xdr:to>
      <xdr:col>11</xdr:col>
      <xdr:colOff>257175</xdr:colOff>
      <xdr:row>4</xdr:row>
      <xdr:rowOff>104775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6896100" y="342900"/>
          <a:ext cx="1552575" cy="781050"/>
        </a:xfrm>
        <a:prstGeom prst="wedgeRoundRectCallout">
          <a:avLst>
            <a:gd name="adj1" fmla="val -74821"/>
            <a:gd name="adj2" fmla="val 8841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9</xdr:col>
      <xdr:colOff>142875</xdr:colOff>
      <xdr:row>1</xdr:row>
      <xdr:rowOff>57150</xdr:rowOff>
    </xdr:from>
    <xdr:ext cx="1497398" cy="800219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6937375" y="361950"/>
          <a:ext cx="1497398" cy="800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費目ごとに、この</a:t>
          </a:r>
          <a:endParaRPr kumimoji="1" lang="en-US" altLang="ja-JP" sz="1100"/>
        </a:p>
        <a:p>
          <a:r>
            <a:rPr kumimoji="1" lang="ja-JP" altLang="en-US" sz="1100"/>
            <a:t>シートをコピーして</a:t>
          </a:r>
          <a:endParaRPr kumimoji="1" lang="en-US" altLang="ja-JP" sz="1100"/>
        </a:p>
        <a:p>
          <a:r>
            <a:rPr kumimoji="1" lang="ja-JP" altLang="en-US" sz="1100"/>
            <a:t>ご使用ください。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438150</xdr:colOff>
      <xdr:row>1</xdr:row>
      <xdr:rowOff>9525</xdr:rowOff>
    </xdr:from>
    <xdr:to>
      <xdr:col>11</xdr:col>
      <xdr:colOff>619125</xdr:colOff>
      <xdr:row>4</xdr:row>
      <xdr:rowOff>66675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524625" y="200025"/>
          <a:ext cx="1552575" cy="838200"/>
        </a:xfrm>
        <a:prstGeom prst="wedgeRoundRectCallout">
          <a:avLst>
            <a:gd name="adj1" fmla="val -31263"/>
            <a:gd name="adj2" fmla="val 18597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9</xdr:col>
      <xdr:colOff>676275</xdr:colOff>
      <xdr:row>1</xdr:row>
      <xdr:rowOff>47625</xdr:rowOff>
    </xdr:from>
    <xdr:ext cx="1172116" cy="80060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6705600" y="238125"/>
          <a:ext cx="1172116" cy="8006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こちらの紙は</a:t>
          </a:r>
          <a:endParaRPr kumimoji="1" lang="en-US" altLang="ja-JP" sz="1100"/>
        </a:p>
        <a:p>
          <a:r>
            <a:rPr kumimoji="1" lang="ja-JP" altLang="en-US" sz="1100"/>
            <a:t>使用しなくても</a:t>
          </a:r>
          <a:endParaRPr kumimoji="1" lang="en-US" altLang="ja-JP" sz="1100"/>
        </a:p>
        <a:p>
          <a:r>
            <a:rPr kumimoji="1" lang="ja-JP" altLang="en-US" sz="1100"/>
            <a:t>結構です。</a:t>
          </a:r>
        </a:p>
      </xdr:txBody>
    </xdr:sp>
    <xdr:clientData/>
  </xdr:oneCellAnchor>
  <xdr:twoCellAnchor>
    <xdr:from>
      <xdr:col>9</xdr:col>
      <xdr:colOff>561975</xdr:colOff>
      <xdr:row>35</xdr:row>
      <xdr:rowOff>228600</xdr:rowOff>
    </xdr:from>
    <xdr:to>
      <xdr:col>12</xdr:col>
      <xdr:colOff>57150</xdr:colOff>
      <xdr:row>39</xdr:row>
      <xdr:rowOff>47625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6629400" y="8582025"/>
          <a:ext cx="1552575" cy="771525"/>
        </a:xfrm>
        <a:prstGeom prst="wedgeRoundRectCallout">
          <a:avLst>
            <a:gd name="adj1" fmla="val -70527"/>
            <a:gd name="adj2" fmla="val 8370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10</xdr:col>
      <xdr:colOff>19050</xdr:colOff>
      <xdr:row>35</xdr:row>
      <xdr:rowOff>228600</xdr:rowOff>
    </xdr:from>
    <xdr:ext cx="1313180" cy="80060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6772275" y="8582025"/>
          <a:ext cx="1313180" cy="8006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費用および</a:t>
          </a:r>
          <a:endParaRPr kumimoji="1" lang="en-US" altLang="ja-JP" sz="1100"/>
        </a:p>
        <a:p>
          <a:r>
            <a:rPr kumimoji="1" lang="ja-JP" altLang="en-US" sz="1100"/>
            <a:t>何枚目の紙かを</a:t>
          </a:r>
          <a:endParaRPr kumimoji="1" lang="en-US" altLang="ja-JP" sz="1100"/>
        </a:p>
        <a:p>
          <a:r>
            <a:rPr kumimoji="1" lang="ja-JP" altLang="en-US" sz="1100"/>
            <a:t>ご記入ください。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16"/>
  <sheetViews>
    <sheetView topLeftCell="A4" workbookViewId="0">
      <selection activeCell="D43" sqref="D43"/>
    </sheetView>
  </sheetViews>
  <sheetFormatPr defaultColWidth="8.875" defaultRowHeight="18.75" x14ac:dyDescent="0.4"/>
  <cols>
    <col min="1" max="1" width="6" customWidth="1"/>
    <col min="2" max="2" width="3.5" customWidth="1"/>
    <col min="3" max="3" width="21.625" customWidth="1"/>
    <col min="4" max="4" width="41.375" customWidth="1"/>
  </cols>
  <sheetData>
    <row r="1" spans="1:12" ht="21" customHeight="1" x14ac:dyDescent="0.4">
      <c r="A1" s="66" t="s">
        <v>72</v>
      </c>
      <c r="B1" s="50"/>
      <c r="C1" s="50"/>
      <c r="D1" s="50" t="s">
        <v>13</v>
      </c>
      <c r="E1" s="8"/>
      <c r="F1" s="8"/>
      <c r="G1" s="8"/>
      <c r="H1" s="8"/>
      <c r="I1" s="8"/>
      <c r="J1" s="8"/>
      <c r="K1" s="8"/>
      <c r="L1" s="8"/>
    </row>
    <row r="2" spans="1:12" ht="21" customHeight="1" x14ac:dyDescent="0.4">
      <c r="A2" s="101" t="s">
        <v>73</v>
      </c>
      <c r="B2" s="101"/>
      <c r="C2" s="101"/>
      <c r="D2" s="51">
        <v>7</v>
      </c>
      <c r="E2" s="8" t="s">
        <v>74</v>
      </c>
      <c r="F2" s="8"/>
      <c r="G2" s="8"/>
      <c r="H2" s="8"/>
      <c r="I2" s="8"/>
      <c r="J2" s="8"/>
      <c r="K2" s="8"/>
      <c r="L2" s="8"/>
    </row>
    <row r="3" spans="1:12" ht="29.25" customHeight="1" x14ac:dyDescent="0.4">
      <c r="A3" s="102" t="s">
        <v>71</v>
      </c>
      <c r="B3" s="106" t="s">
        <v>10</v>
      </c>
      <c r="C3" s="52" t="s">
        <v>1</v>
      </c>
      <c r="D3" s="53"/>
      <c r="E3" s="8" t="s">
        <v>138</v>
      </c>
      <c r="F3" s="8"/>
      <c r="G3" s="8"/>
      <c r="H3" s="8"/>
      <c r="I3" s="8"/>
      <c r="J3" s="8"/>
      <c r="K3" s="8"/>
      <c r="L3" s="8"/>
    </row>
    <row r="4" spans="1:12" ht="29.25" customHeight="1" x14ac:dyDescent="0.4">
      <c r="A4" s="102"/>
      <c r="B4" s="102"/>
      <c r="C4" s="54" t="s">
        <v>68</v>
      </c>
      <c r="D4" s="53"/>
      <c r="E4" s="47" t="s">
        <v>119</v>
      </c>
      <c r="F4" s="8"/>
      <c r="G4" s="8"/>
      <c r="H4" s="8"/>
      <c r="I4" s="8"/>
      <c r="J4" s="8"/>
      <c r="K4" s="8"/>
      <c r="L4" s="8"/>
    </row>
    <row r="5" spans="1:12" ht="29.25" customHeight="1" x14ac:dyDescent="0.4">
      <c r="A5" s="102"/>
      <c r="B5" s="102"/>
      <c r="C5" s="54" t="s">
        <v>140</v>
      </c>
      <c r="D5" s="53"/>
      <c r="E5" s="48" t="s">
        <v>85</v>
      </c>
      <c r="F5" s="8"/>
      <c r="G5" s="8"/>
      <c r="H5" s="8"/>
      <c r="I5" s="8"/>
      <c r="J5" s="8"/>
      <c r="K5" s="8"/>
      <c r="L5" s="8"/>
    </row>
    <row r="6" spans="1:12" ht="21" customHeight="1" x14ac:dyDescent="0.4">
      <c r="A6" s="102"/>
      <c r="B6" s="102" t="s">
        <v>11</v>
      </c>
      <c r="C6" s="55" t="s">
        <v>2</v>
      </c>
      <c r="D6" s="56"/>
      <c r="E6" s="8"/>
      <c r="F6" s="8"/>
      <c r="G6" s="8"/>
      <c r="H6" s="8"/>
      <c r="I6" s="8"/>
      <c r="J6" s="8"/>
      <c r="K6" s="8"/>
      <c r="L6" s="8"/>
    </row>
    <row r="7" spans="1:12" ht="21" customHeight="1" x14ac:dyDescent="0.4">
      <c r="A7" s="102"/>
      <c r="B7" s="102"/>
      <c r="C7" s="55" t="s">
        <v>3</v>
      </c>
      <c r="D7" s="56"/>
      <c r="E7" s="8"/>
      <c r="F7" s="8"/>
      <c r="G7" s="8"/>
      <c r="H7" s="8"/>
      <c r="I7" s="8"/>
      <c r="J7" s="8"/>
      <c r="K7" s="8"/>
      <c r="L7" s="8"/>
    </row>
    <row r="8" spans="1:12" ht="21" customHeight="1" x14ac:dyDescent="0.4">
      <c r="A8" s="102"/>
      <c r="B8" s="102"/>
      <c r="C8" s="55" t="s">
        <v>4</v>
      </c>
      <c r="D8" s="56"/>
      <c r="E8" s="8"/>
      <c r="F8" s="8"/>
      <c r="G8" s="8"/>
      <c r="H8" s="8"/>
      <c r="I8" s="8"/>
      <c r="J8" s="8"/>
      <c r="K8" s="8"/>
      <c r="L8" s="8"/>
    </row>
    <row r="9" spans="1:12" ht="21" customHeight="1" x14ac:dyDescent="0.4">
      <c r="A9" s="102"/>
      <c r="B9" s="102"/>
      <c r="C9" s="55" t="s">
        <v>5</v>
      </c>
      <c r="D9" s="56"/>
      <c r="E9" s="8" t="s">
        <v>67</v>
      </c>
      <c r="F9" s="8"/>
      <c r="G9" s="8"/>
      <c r="H9" s="8"/>
      <c r="I9" s="8"/>
      <c r="J9" s="8"/>
      <c r="K9" s="8"/>
      <c r="L9" s="8"/>
    </row>
    <row r="10" spans="1:12" ht="21" customHeight="1" x14ac:dyDescent="0.4">
      <c r="A10" s="102"/>
      <c r="B10" s="102" t="s">
        <v>12</v>
      </c>
      <c r="C10" s="55" t="s">
        <v>6</v>
      </c>
      <c r="D10" s="56"/>
      <c r="E10" s="8"/>
      <c r="F10" s="8"/>
      <c r="G10" s="8"/>
      <c r="H10" s="8"/>
      <c r="I10" s="8"/>
      <c r="J10" s="8"/>
      <c r="K10" s="8"/>
      <c r="L10" s="8"/>
    </row>
    <row r="11" spans="1:12" ht="21" customHeight="1" x14ac:dyDescent="0.4">
      <c r="A11" s="102"/>
      <c r="B11" s="102"/>
      <c r="C11" s="55" t="s">
        <v>7</v>
      </c>
      <c r="D11" s="56"/>
      <c r="E11" s="8"/>
      <c r="F11" s="8"/>
      <c r="G11" s="8"/>
      <c r="H11" s="8"/>
      <c r="I11" s="8"/>
      <c r="J11" s="8"/>
      <c r="K11" s="8"/>
      <c r="L11" s="8"/>
    </row>
    <row r="12" spans="1:12" ht="21" customHeight="1" x14ac:dyDescent="0.4">
      <c r="A12" s="102"/>
      <c r="B12" s="102"/>
      <c r="C12" s="55" t="s">
        <v>8</v>
      </c>
      <c r="D12" s="56"/>
      <c r="E12" s="8"/>
      <c r="F12" s="8"/>
      <c r="G12" s="8"/>
      <c r="H12" s="8"/>
      <c r="I12" s="8"/>
      <c r="J12" s="8"/>
      <c r="K12" s="8"/>
      <c r="L12" s="8"/>
    </row>
    <row r="13" spans="1:12" ht="21" customHeight="1" x14ac:dyDescent="0.4">
      <c r="A13" s="102"/>
      <c r="B13" s="102"/>
      <c r="C13" s="55" t="s">
        <v>9</v>
      </c>
      <c r="D13" s="57"/>
      <c r="E13" s="8"/>
      <c r="F13" s="8"/>
      <c r="G13" s="8"/>
      <c r="H13" s="8"/>
      <c r="I13" s="8"/>
      <c r="J13" s="8"/>
      <c r="K13" s="8"/>
      <c r="L13" s="8"/>
    </row>
    <row r="14" spans="1:12" ht="20.25" thickBot="1" x14ac:dyDescent="0.45">
      <c r="A14" s="103" t="s">
        <v>80</v>
      </c>
      <c r="B14" s="103"/>
      <c r="C14" s="58" t="s">
        <v>75</v>
      </c>
      <c r="D14" s="59"/>
      <c r="E14" s="8" t="s">
        <v>84</v>
      </c>
      <c r="F14" s="8"/>
      <c r="G14" s="8"/>
      <c r="H14" s="8"/>
      <c r="I14" s="8"/>
      <c r="J14" s="8"/>
      <c r="K14" s="8"/>
      <c r="L14" s="8"/>
    </row>
    <row r="15" spans="1:12" ht="19.5" x14ac:dyDescent="0.4">
      <c r="A15" s="104" t="s">
        <v>83</v>
      </c>
      <c r="B15" s="104"/>
      <c r="C15" s="60" t="s">
        <v>81</v>
      </c>
      <c r="D15" s="61"/>
      <c r="E15" s="8" t="s">
        <v>99</v>
      </c>
      <c r="F15" s="8"/>
      <c r="G15" s="8"/>
      <c r="H15" s="8"/>
      <c r="I15" s="8"/>
      <c r="J15" s="8"/>
      <c r="K15" s="8"/>
      <c r="L15" s="8"/>
    </row>
    <row r="16" spans="1:12" ht="19.5" x14ac:dyDescent="0.4">
      <c r="A16" s="105"/>
      <c r="B16" s="105"/>
      <c r="C16" s="55" t="s">
        <v>82</v>
      </c>
      <c r="D16" s="56"/>
      <c r="E16" s="8" t="s">
        <v>100</v>
      </c>
      <c r="F16" s="8"/>
      <c r="G16" s="8"/>
      <c r="H16" s="8"/>
      <c r="I16" s="8"/>
      <c r="J16" s="8"/>
      <c r="K16" s="8"/>
      <c r="L16" s="8"/>
    </row>
  </sheetData>
  <mergeCells count="7">
    <mergeCell ref="A2:C2"/>
    <mergeCell ref="A3:A13"/>
    <mergeCell ref="A14:B14"/>
    <mergeCell ref="A15:B16"/>
    <mergeCell ref="B3:B5"/>
    <mergeCell ref="B6:B9"/>
    <mergeCell ref="B10:B13"/>
  </mergeCells>
  <phoneticPr fontId="3"/>
  <dataValidations count="2">
    <dataValidation type="list" allowBlank="1" showInputMessage="1" showErrorMessage="1" sqref="D5">
      <formula1>"月１回, 月２～３回, 月４回以上"</formula1>
    </dataValidation>
    <dataValidation type="list" allowBlank="1" showInputMessage="1" showErrorMessage="1" sqref="D4">
      <formula1>"一般形認知症カフェ, 医療機関連携型認知症カフェ"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"/>
  <sheetViews>
    <sheetView showZeros="0" view="pageLayout" topLeftCell="A7" zoomScale="85" zoomScaleNormal="100" zoomScalePageLayoutView="85" workbookViewId="0">
      <selection activeCell="H25" sqref="H25"/>
    </sheetView>
  </sheetViews>
  <sheetFormatPr defaultColWidth="8.875" defaultRowHeight="18.75" x14ac:dyDescent="0.4"/>
  <cols>
    <col min="1" max="1" width="1.375" customWidth="1"/>
    <col min="2" max="2" width="7.125" customWidth="1"/>
    <col min="3" max="3" width="4" customWidth="1"/>
    <col min="4" max="4" width="4.625" customWidth="1"/>
    <col min="5" max="5" width="7.625" customWidth="1"/>
    <col min="6" max="6" width="5.875" customWidth="1"/>
    <col min="7" max="7" width="5" customWidth="1"/>
    <col min="8" max="8" width="3" customWidth="1"/>
    <col min="9" max="9" width="3.125" customWidth="1"/>
    <col min="10" max="10" width="4" customWidth="1"/>
    <col min="11" max="11" width="3.625" customWidth="1"/>
    <col min="12" max="12" width="4.625" customWidth="1"/>
    <col min="13" max="13" width="3" customWidth="1"/>
    <col min="14" max="14" width="3.125" customWidth="1"/>
    <col min="15" max="15" width="16" customWidth="1"/>
    <col min="16" max="16" width="3.625" customWidth="1"/>
  </cols>
  <sheetData>
    <row r="1" spans="2:16" ht="7.5" customHeight="1" x14ac:dyDescent="0.4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2:16" ht="19.5" x14ac:dyDescent="0.4">
      <c r="B2" s="1" t="s">
        <v>0</v>
      </c>
      <c r="C2" s="1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2:16" ht="19.5" x14ac:dyDescent="0.4">
      <c r="B3" s="8"/>
      <c r="C3" s="8"/>
      <c r="D3" s="8"/>
      <c r="E3" s="8"/>
      <c r="F3" s="8"/>
      <c r="G3" s="8"/>
      <c r="H3" s="8"/>
      <c r="I3" s="8"/>
      <c r="J3" s="8"/>
      <c r="K3" s="108" t="s">
        <v>14</v>
      </c>
      <c r="L3" s="108"/>
      <c r="M3" s="108"/>
      <c r="N3" s="108"/>
      <c r="O3" s="108"/>
      <c r="P3" s="108"/>
    </row>
    <row r="4" spans="2:16" ht="19.5" x14ac:dyDescent="0.4">
      <c r="B4" s="109" t="s">
        <v>15</v>
      </c>
      <c r="C4" s="109"/>
      <c r="D4" s="109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2:16" ht="19.5" x14ac:dyDescent="0.4">
      <c r="B5" s="8"/>
      <c r="C5" s="8"/>
      <c r="D5" s="8"/>
      <c r="E5" s="1" t="s">
        <v>16</v>
      </c>
      <c r="F5" s="8"/>
      <c r="G5" s="1"/>
      <c r="H5" s="1">
        <f>入力用!D6</f>
        <v>0</v>
      </c>
      <c r="I5" s="1"/>
      <c r="J5" s="1"/>
      <c r="K5" s="6"/>
      <c r="L5" s="6"/>
      <c r="M5" s="6"/>
      <c r="N5" s="6"/>
      <c r="O5" s="6"/>
      <c r="P5" s="6"/>
    </row>
    <row r="6" spans="2:16" ht="19.5" x14ac:dyDescent="0.4">
      <c r="B6" s="8"/>
      <c r="C6" s="8"/>
      <c r="D6" s="8"/>
      <c r="E6" s="1" t="s">
        <v>17</v>
      </c>
      <c r="F6" s="8"/>
      <c r="G6" s="1"/>
      <c r="H6" s="1">
        <f>入力用!D7</f>
        <v>0</v>
      </c>
      <c r="I6" s="1"/>
      <c r="J6" s="1"/>
      <c r="K6" s="6"/>
      <c r="L6" s="6"/>
      <c r="M6" s="6"/>
      <c r="N6" s="6"/>
      <c r="O6" s="6"/>
      <c r="P6" s="45" t="s">
        <v>18</v>
      </c>
    </row>
    <row r="7" spans="2:16" ht="19.5" x14ac:dyDescent="0.4">
      <c r="B7" s="8"/>
      <c r="C7" s="8"/>
      <c r="D7" s="8"/>
      <c r="E7" s="1" t="s">
        <v>19</v>
      </c>
      <c r="F7" s="8"/>
      <c r="G7" s="1"/>
      <c r="H7" s="1">
        <f>入力用!D8</f>
        <v>0</v>
      </c>
      <c r="I7" s="1"/>
      <c r="J7" s="1"/>
      <c r="K7" s="6"/>
      <c r="L7" s="6"/>
      <c r="M7" s="6"/>
      <c r="N7" s="6"/>
      <c r="O7" s="6"/>
      <c r="P7" s="6"/>
    </row>
    <row r="8" spans="2:16" ht="19.5" x14ac:dyDescent="0.4">
      <c r="B8" s="8"/>
      <c r="C8" s="8"/>
      <c r="D8" s="8"/>
      <c r="E8" s="1" t="s">
        <v>20</v>
      </c>
      <c r="F8" s="8"/>
      <c r="G8" s="1"/>
      <c r="H8" s="1">
        <f>入力用!D9</f>
        <v>0</v>
      </c>
      <c r="I8" s="1"/>
      <c r="J8" s="1"/>
      <c r="K8" s="1"/>
      <c r="L8" s="1"/>
      <c r="M8" s="1"/>
      <c r="N8" s="1"/>
      <c r="O8" s="1"/>
      <c r="P8" s="45"/>
    </row>
    <row r="9" spans="2:16" ht="19.5" x14ac:dyDescent="0.4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2:16" ht="19.5" x14ac:dyDescent="0.4">
      <c r="B10" s="8"/>
      <c r="C10" s="45" t="s">
        <v>22</v>
      </c>
      <c r="D10" s="38">
        <f>入力用!D2</f>
        <v>7</v>
      </c>
      <c r="E10" s="1" t="s">
        <v>21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2:16" ht="19.5" x14ac:dyDescent="0.4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2:16" ht="19.5" x14ac:dyDescent="0.4">
      <c r="B12" s="1" t="s">
        <v>23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2:16" ht="19.5" x14ac:dyDescent="0.4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2:16" ht="19.5" x14ac:dyDescent="0.4">
      <c r="B14" s="8"/>
      <c r="C14" s="8"/>
      <c r="D14" s="8"/>
      <c r="E14" s="8"/>
      <c r="F14" s="8"/>
      <c r="G14" s="1" t="s">
        <v>24</v>
      </c>
      <c r="H14" s="1"/>
      <c r="I14" s="8"/>
      <c r="J14" s="8"/>
      <c r="K14" s="8"/>
      <c r="L14" s="8"/>
      <c r="M14" s="8"/>
      <c r="N14" s="8"/>
      <c r="O14" s="8"/>
      <c r="P14" s="8"/>
    </row>
    <row r="15" spans="2:16" ht="19.5" x14ac:dyDescent="0.4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2:16" ht="19.5" x14ac:dyDescent="0.4">
      <c r="B16" s="112" t="s">
        <v>25</v>
      </c>
      <c r="C16" s="112"/>
      <c r="D16" s="112"/>
      <c r="E16" s="112"/>
      <c r="F16" s="47"/>
      <c r="G16" s="40" t="s">
        <v>94</v>
      </c>
      <c r="H16" s="40"/>
      <c r="I16" s="110">
        <f>入力用!D3</f>
        <v>0</v>
      </c>
      <c r="J16" s="110"/>
      <c r="K16" s="110"/>
      <c r="L16" s="110"/>
      <c r="M16" s="110"/>
      <c r="N16" s="110"/>
      <c r="O16" s="110"/>
      <c r="P16" s="42" t="s">
        <v>93</v>
      </c>
    </row>
    <row r="17" spans="2:16" ht="19.5" x14ac:dyDescent="0.4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2:16" ht="19.5" x14ac:dyDescent="0.4">
      <c r="B18" s="1" t="s">
        <v>89</v>
      </c>
      <c r="C18" s="8"/>
      <c r="D18" s="8"/>
      <c r="E18" s="8"/>
      <c r="F18" s="38" t="str">
        <f>IF(入力用!D4="一般形認知症カフェ","■","□")</f>
        <v>□</v>
      </c>
      <c r="G18" s="7" t="s">
        <v>90</v>
      </c>
      <c r="H18" s="1"/>
      <c r="I18" s="1"/>
      <c r="J18" s="1"/>
      <c r="K18" s="43"/>
      <c r="L18" s="38" t="str">
        <f>IF(入力用!D4="","□", IF(入力用!D4="一般形認知症カフェ","□","■"))</f>
        <v>□</v>
      </c>
      <c r="M18" s="7" t="s">
        <v>91</v>
      </c>
      <c r="N18" s="1"/>
      <c r="O18" s="1"/>
      <c r="P18" s="1"/>
    </row>
    <row r="19" spans="2:16" ht="19.5" x14ac:dyDescent="0.4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2:16" ht="19.5" x14ac:dyDescent="0.4">
      <c r="B20" s="109" t="s">
        <v>139</v>
      </c>
      <c r="C20" s="109"/>
      <c r="D20" s="109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2:16" x14ac:dyDescent="0.4">
      <c r="B21" s="40" t="str">
        <f>IF(入力用!D5="月１回","■","□")</f>
        <v>□</v>
      </c>
      <c r="C21" s="1" t="s">
        <v>96</v>
      </c>
      <c r="D21" s="1"/>
      <c r="E21" s="1"/>
      <c r="F21" s="38" t="str">
        <f>IF(入力用!D5="月２～３回","■","□")</f>
        <v>□</v>
      </c>
      <c r="G21" s="2" t="s">
        <v>98</v>
      </c>
      <c r="H21" s="1"/>
      <c r="I21" s="1"/>
      <c r="J21" s="1"/>
      <c r="K21" s="1"/>
      <c r="L21" s="1"/>
      <c r="M21" s="1"/>
      <c r="N21" s="38" t="str">
        <f>IF(入力用!D5="月４回以上","■","□")</f>
        <v>□</v>
      </c>
      <c r="O21" s="1" t="s">
        <v>97</v>
      </c>
      <c r="P21" s="1"/>
    </row>
    <row r="22" spans="2:16" ht="19.5" x14ac:dyDescent="0.4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2:16" ht="19.5" x14ac:dyDescent="0.4">
      <c r="B23" s="6" t="s">
        <v>76</v>
      </c>
      <c r="C23" s="6"/>
      <c r="D23" s="6"/>
      <c r="E23" s="40"/>
      <c r="F23" s="40" t="s">
        <v>77</v>
      </c>
      <c r="G23" s="111">
        <f>入力用!D14</f>
        <v>0</v>
      </c>
      <c r="H23" s="111"/>
      <c r="I23" s="46" t="s">
        <v>92</v>
      </c>
      <c r="J23" s="46"/>
      <c r="K23" s="6"/>
      <c r="L23" s="41"/>
      <c r="M23" s="41"/>
      <c r="N23" s="8"/>
      <c r="O23" s="8"/>
      <c r="P23" s="8"/>
    </row>
    <row r="24" spans="2:16" ht="19.5" x14ac:dyDescent="0.4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2:16" ht="19.5" x14ac:dyDescent="0.4">
      <c r="B25" s="109" t="s">
        <v>26</v>
      </c>
      <c r="C25" s="109"/>
      <c r="D25" s="109"/>
      <c r="E25" s="109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2:16" ht="19.5" x14ac:dyDescent="0.4">
      <c r="B26" s="109" t="s">
        <v>27</v>
      </c>
      <c r="C26" s="109"/>
      <c r="D26" s="109"/>
      <c r="E26" s="109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2:16" ht="19.5" x14ac:dyDescent="0.4">
      <c r="B27" s="6"/>
      <c r="C27" s="6"/>
      <c r="D27" s="6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2:16" ht="19.5" x14ac:dyDescent="0.4">
      <c r="B28" s="109" t="s">
        <v>28</v>
      </c>
      <c r="C28" s="109"/>
      <c r="D28" s="10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2:16" ht="19.5" x14ac:dyDescent="0.4">
      <c r="B29" s="1" t="s">
        <v>29</v>
      </c>
      <c r="C29" s="8"/>
      <c r="D29" s="8"/>
      <c r="E29" s="8"/>
      <c r="F29" s="107">
        <f>入力用!D10</f>
        <v>0</v>
      </c>
      <c r="G29" s="107"/>
      <c r="H29" s="107"/>
      <c r="I29" s="107"/>
      <c r="J29" s="107"/>
      <c r="K29" s="107"/>
      <c r="L29" s="107"/>
      <c r="M29" s="107"/>
      <c r="N29" s="107"/>
      <c r="O29" s="8"/>
      <c r="P29" s="8"/>
    </row>
    <row r="30" spans="2:16" ht="19.5" x14ac:dyDescent="0.4">
      <c r="B30" s="1" t="s">
        <v>30</v>
      </c>
      <c r="C30" s="8"/>
      <c r="D30" s="8"/>
      <c r="E30" s="8"/>
      <c r="F30" s="107">
        <f>入力用!D11</f>
        <v>0</v>
      </c>
      <c r="G30" s="107"/>
      <c r="H30" s="107"/>
      <c r="I30" s="107"/>
      <c r="J30" s="107"/>
      <c r="K30" s="107"/>
      <c r="L30" s="107"/>
      <c r="M30" s="107"/>
      <c r="N30" s="107"/>
      <c r="O30" s="8"/>
      <c r="P30" s="8"/>
    </row>
    <row r="31" spans="2:16" ht="19.5" x14ac:dyDescent="0.4">
      <c r="B31" s="1" t="s">
        <v>31</v>
      </c>
      <c r="C31" s="8"/>
      <c r="D31" s="8"/>
      <c r="E31" s="8"/>
      <c r="F31" s="107">
        <f>入力用!D12</f>
        <v>0</v>
      </c>
      <c r="G31" s="107"/>
      <c r="H31" s="107"/>
      <c r="I31" s="107"/>
      <c r="J31" s="107"/>
      <c r="K31" s="107"/>
      <c r="L31" s="107"/>
      <c r="M31" s="107"/>
      <c r="N31" s="107"/>
      <c r="O31" s="8"/>
      <c r="P31" s="8"/>
    </row>
    <row r="32" spans="2:16" ht="19.5" x14ac:dyDescent="0.4">
      <c r="B32" s="1" t="s">
        <v>32</v>
      </c>
      <c r="C32" s="8"/>
      <c r="D32" s="8"/>
      <c r="E32" s="8"/>
      <c r="F32" s="107">
        <f>入力用!D13</f>
        <v>0</v>
      </c>
      <c r="G32" s="107"/>
      <c r="H32" s="107"/>
      <c r="I32" s="107"/>
      <c r="J32" s="107"/>
      <c r="K32" s="107"/>
      <c r="L32" s="107"/>
      <c r="M32" s="107"/>
      <c r="N32" s="107"/>
      <c r="O32" s="107"/>
      <c r="P32" s="8"/>
    </row>
  </sheetData>
  <mergeCells count="13">
    <mergeCell ref="F32:O32"/>
    <mergeCell ref="K3:P3"/>
    <mergeCell ref="B28:D28"/>
    <mergeCell ref="F29:N29"/>
    <mergeCell ref="F30:N30"/>
    <mergeCell ref="F31:N31"/>
    <mergeCell ref="B4:D4"/>
    <mergeCell ref="I16:O16"/>
    <mergeCell ref="G23:H23"/>
    <mergeCell ref="B16:E16"/>
    <mergeCell ref="B20:D20"/>
    <mergeCell ref="B26:E26"/>
    <mergeCell ref="B25:E25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J28"/>
  <sheetViews>
    <sheetView showZeros="0" view="pageLayout" topLeftCell="A4" zoomScaleNormal="100" workbookViewId="0">
      <selection activeCell="C25" sqref="C25"/>
    </sheetView>
  </sheetViews>
  <sheetFormatPr defaultColWidth="8.875" defaultRowHeight="18.75" x14ac:dyDescent="0.4"/>
  <cols>
    <col min="1" max="1" width="2.125" customWidth="1"/>
    <col min="2" max="3" width="8.375" customWidth="1"/>
    <col min="4" max="4" width="8" customWidth="1"/>
    <col min="5" max="6" width="12.875" customWidth="1"/>
    <col min="7" max="9" width="8.625" customWidth="1"/>
  </cols>
  <sheetData>
    <row r="1" spans="1:10" x14ac:dyDescent="0.4">
      <c r="A1" s="7"/>
      <c r="B1" s="7"/>
      <c r="C1" s="110" t="s">
        <v>42</v>
      </c>
      <c r="D1" s="110"/>
      <c r="E1" s="110"/>
      <c r="F1" s="110"/>
      <c r="G1" s="110"/>
      <c r="H1" s="110"/>
      <c r="I1" s="7"/>
    </row>
    <row r="2" spans="1:10" x14ac:dyDescent="0.4">
      <c r="A2" s="7"/>
      <c r="B2" s="7"/>
      <c r="C2" s="7"/>
      <c r="D2" s="7"/>
      <c r="E2" s="7"/>
      <c r="F2" s="7"/>
      <c r="G2" s="7"/>
      <c r="H2" s="7"/>
      <c r="I2" s="7"/>
    </row>
    <row r="3" spans="1:10" ht="19.5" x14ac:dyDescent="0.4">
      <c r="A3" s="1" t="s">
        <v>43</v>
      </c>
      <c r="B3" s="1"/>
      <c r="C3" s="1"/>
      <c r="D3" s="1"/>
      <c r="E3" s="1"/>
      <c r="F3" s="1"/>
      <c r="G3" s="1"/>
      <c r="H3" s="1"/>
      <c r="I3" s="1"/>
      <c r="J3" s="8"/>
    </row>
    <row r="4" spans="1:10" ht="19.5" x14ac:dyDescent="0.4">
      <c r="A4" s="1"/>
      <c r="B4" s="133" t="s">
        <v>44</v>
      </c>
      <c r="C4" s="134"/>
      <c r="D4" s="135"/>
      <c r="E4" s="133" t="s">
        <v>49</v>
      </c>
      <c r="F4" s="135"/>
      <c r="G4" s="133" t="s">
        <v>45</v>
      </c>
      <c r="H4" s="134"/>
      <c r="I4" s="135"/>
      <c r="J4" s="8"/>
    </row>
    <row r="5" spans="1:10" ht="19.5" x14ac:dyDescent="0.4">
      <c r="A5" s="1"/>
      <c r="B5" s="124"/>
      <c r="C5" s="126"/>
      <c r="D5" s="125"/>
      <c r="E5" s="124"/>
      <c r="F5" s="125"/>
      <c r="G5" s="124"/>
      <c r="H5" s="126"/>
      <c r="I5" s="125"/>
      <c r="J5" s="8"/>
    </row>
    <row r="6" spans="1:10" ht="19.5" x14ac:dyDescent="0.4">
      <c r="A6" s="1"/>
      <c r="B6" s="124"/>
      <c r="C6" s="126"/>
      <c r="D6" s="125"/>
      <c r="E6" s="124"/>
      <c r="F6" s="125"/>
      <c r="G6" s="124"/>
      <c r="H6" s="126"/>
      <c r="I6" s="125"/>
      <c r="J6" s="8"/>
    </row>
    <row r="7" spans="1:10" ht="19.5" x14ac:dyDescent="0.4">
      <c r="A7" s="1"/>
      <c r="B7" s="124"/>
      <c r="C7" s="126"/>
      <c r="D7" s="125"/>
      <c r="E7" s="124"/>
      <c r="F7" s="125"/>
      <c r="G7" s="124"/>
      <c r="H7" s="126"/>
      <c r="I7" s="125"/>
      <c r="J7" s="8"/>
    </row>
    <row r="8" spans="1:10" ht="19.5" x14ac:dyDescent="0.4">
      <c r="A8" s="1"/>
      <c r="B8" s="127" t="s">
        <v>46</v>
      </c>
      <c r="C8" s="128"/>
      <c r="D8" s="129"/>
      <c r="E8" s="130">
        <f>SUM(E5:F7)</f>
        <v>0</v>
      </c>
      <c r="F8" s="131"/>
      <c r="G8" s="130"/>
      <c r="H8" s="132"/>
      <c r="I8" s="131"/>
      <c r="J8" s="8"/>
    </row>
    <row r="9" spans="1:10" ht="19.5" x14ac:dyDescent="0.4">
      <c r="A9" s="1"/>
      <c r="B9" s="1"/>
      <c r="C9" s="1"/>
      <c r="D9" s="1"/>
      <c r="E9" s="1"/>
      <c r="F9" s="1"/>
      <c r="G9" s="1"/>
      <c r="H9" s="1"/>
      <c r="I9" s="1"/>
      <c r="J9" s="8"/>
    </row>
    <row r="10" spans="1:10" ht="19.5" x14ac:dyDescent="0.4">
      <c r="A10" s="1"/>
      <c r="B10" s="1" t="s">
        <v>47</v>
      </c>
      <c r="C10" s="1"/>
      <c r="D10" s="1"/>
      <c r="E10" s="1"/>
      <c r="F10" s="1"/>
      <c r="G10" s="1"/>
      <c r="H10" s="1"/>
      <c r="I10" s="1"/>
      <c r="J10" s="8"/>
    </row>
    <row r="11" spans="1:10" ht="19.5" x14ac:dyDescent="0.4">
      <c r="A11" s="1"/>
      <c r="B11" s="136" t="s">
        <v>48</v>
      </c>
      <c r="C11" s="137"/>
      <c r="D11" s="137"/>
      <c r="E11" s="137"/>
      <c r="F11" s="137"/>
      <c r="G11" s="137"/>
      <c r="H11" s="137"/>
      <c r="I11" s="138"/>
      <c r="J11" s="8"/>
    </row>
    <row r="12" spans="1:10" ht="19.5" x14ac:dyDescent="0.4">
      <c r="A12" s="1"/>
      <c r="B12" s="133" t="s">
        <v>44</v>
      </c>
      <c r="C12" s="134"/>
      <c r="D12" s="135"/>
      <c r="E12" s="133" t="s">
        <v>49</v>
      </c>
      <c r="F12" s="135"/>
      <c r="G12" s="133" t="s">
        <v>45</v>
      </c>
      <c r="H12" s="134"/>
      <c r="I12" s="135"/>
      <c r="J12" s="8"/>
    </row>
    <row r="13" spans="1:10" ht="34.5" customHeight="1" x14ac:dyDescent="0.4">
      <c r="A13" s="1"/>
      <c r="B13" s="118" t="s">
        <v>50</v>
      </c>
      <c r="C13" s="119"/>
      <c r="D13" s="120"/>
      <c r="E13" s="124"/>
      <c r="F13" s="125"/>
      <c r="G13" s="124"/>
      <c r="H13" s="126"/>
      <c r="I13" s="125"/>
      <c r="J13" s="8"/>
    </row>
    <row r="14" spans="1:10" ht="34.5" customHeight="1" x14ac:dyDescent="0.4">
      <c r="A14" s="1"/>
      <c r="B14" s="121" t="s">
        <v>51</v>
      </c>
      <c r="C14" s="122"/>
      <c r="D14" s="123"/>
      <c r="E14" s="124"/>
      <c r="F14" s="125"/>
      <c r="G14" s="124"/>
      <c r="H14" s="126"/>
      <c r="I14" s="125"/>
      <c r="J14" s="8"/>
    </row>
    <row r="15" spans="1:10" ht="34.5" customHeight="1" x14ac:dyDescent="0.4">
      <c r="A15" s="1"/>
      <c r="B15" s="118" t="s">
        <v>52</v>
      </c>
      <c r="C15" s="119"/>
      <c r="D15" s="120"/>
      <c r="E15" s="124"/>
      <c r="F15" s="125"/>
      <c r="G15" s="124"/>
      <c r="H15" s="126"/>
      <c r="I15" s="125"/>
      <c r="J15" s="8"/>
    </row>
    <row r="16" spans="1:10" ht="51" customHeight="1" x14ac:dyDescent="0.4">
      <c r="A16" s="1"/>
      <c r="B16" s="118" t="s">
        <v>53</v>
      </c>
      <c r="C16" s="119"/>
      <c r="D16" s="120"/>
      <c r="E16" s="124"/>
      <c r="F16" s="125"/>
      <c r="G16" s="124"/>
      <c r="H16" s="126"/>
      <c r="I16" s="125"/>
      <c r="J16" s="8"/>
    </row>
    <row r="17" spans="1:10" ht="39.75" customHeight="1" x14ac:dyDescent="0.4">
      <c r="A17" s="1"/>
      <c r="B17" s="118" t="s">
        <v>137</v>
      </c>
      <c r="C17" s="119"/>
      <c r="D17" s="120"/>
      <c r="E17" s="124"/>
      <c r="F17" s="125"/>
      <c r="G17" s="124"/>
      <c r="H17" s="126"/>
      <c r="I17" s="125"/>
      <c r="J17" s="8"/>
    </row>
    <row r="18" spans="1:10" ht="19.5" x14ac:dyDescent="0.4">
      <c r="A18" s="1"/>
      <c r="B18" s="127" t="s">
        <v>54</v>
      </c>
      <c r="C18" s="128"/>
      <c r="D18" s="129"/>
      <c r="E18" s="130">
        <f>SUM(E12:F16)</f>
        <v>0</v>
      </c>
      <c r="F18" s="131"/>
      <c r="G18" s="130"/>
      <c r="H18" s="132"/>
      <c r="I18" s="131"/>
      <c r="J18" s="8"/>
    </row>
    <row r="19" spans="1:10" ht="19.5" x14ac:dyDescent="0.4">
      <c r="A19" s="1"/>
      <c r="B19" s="1"/>
      <c r="C19" s="1"/>
      <c r="D19" s="1"/>
      <c r="E19" s="1"/>
      <c r="F19" s="1"/>
      <c r="G19" s="1"/>
      <c r="H19" s="1"/>
      <c r="I19" s="1"/>
      <c r="J19" s="8"/>
    </row>
    <row r="20" spans="1:10" ht="19.5" x14ac:dyDescent="0.4">
      <c r="A20" s="1"/>
      <c r="B20" s="1" t="s">
        <v>55</v>
      </c>
      <c r="C20" s="1"/>
      <c r="D20" s="1"/>
      <c r="E20" s="1"/>
      <c r="F20" s="1"/>
      <c r="G20" s="1"/>
      <c r="H20" s="1"/>
      <c r="I20" s="1"/>
      <c r="J20" s="8"/>
    </row>
    <row r="21" spans="1:10" ht="36" customHeight="1" x14ac:dyDescent="0.4">
      <c r="A21" s="7"/>
      <c r="B21" s="113" t="s">
        <v>79</v>
      </c>
      <c r="C21" s="114"/>
      <c r="D21" s="114"/>
      <c r="E21" s="117" t="s">
        <v>78</v>
      </c>
      <c r="F21" s="117"/>
      <c r="G21" s="117"/>
      <c r="H21" s="117"/>
      <c r="I21" s="117"/>
    </row>
    <row r="22" spans="1:10" x14ac:dyDescent="0.4">
      <c r="A22" s="7"/>
      <c r="B22" s="115">
        <f>SUM(E18-E8)</f>
        <v>0</v>
      </c>
      <c r="C22" s="115"/>
      <c r="D22" s="115"/>
      <c r="E22" s="116"/>
      <c r="F22" s="116"/>
      <c r="G22" s="116"/>
      <c r="H22" s="116"/>
      <c r="I22" s="116"/>
    </row>
    <row r="23" spans="1:10" x14ac:dyDescent="0.4">
      <c r="A23" s="7"/>
      <c r="B23" s="1"/>
      <c r="C23" s="1"/>
      <c r="D23" s="1"/>
      <c r="E23" s="1"/>
      <c r="F23" s="1"/>
      <c r="G23" s="1"/>
      <c r="H23" s="1"/>
      <c r="I23" s="1"/>
    </row>
    <row r="24" spans="1:10" x14ac:dyDescent="0.4">
      <c r="A24" s="7"/>
      <c r="B24" s="1"/>
      <c r="C24" s="1"/>
      <c r="D24" s="1"/>
      <c r="E24" s="1"/>
      <c r="F24" s="1"/>
      <c r="G24" s="1"/>
      <c r="H24" s="1"/>
      <c r="I24" s="1"/>
    </row>
    <row r="25" spans="1:10" x14ac:dyDescent="0.4">
      <c r="A25" s="7"/>
      <c r="B25" s="7"/>
      <c r="C25" s="7"/>
      <c r="D25" s="7"/>
      <c r="E25" s="7"/>
      <c r="F25" s="7"/>
      <c r="G25" s="7"/>
      <c r="H25" s="7"/>
      <c r="I25" s="7"/>
    </row>
    <row r="26" spans="1:10" x14ac:dyDescent="0.4">
      <c r="A26" s="7"/>
      <c r="B26" s="7"/>
      <c r="C26" s="7"/>
      <c r="D26" s="7"/>
      <c r="E26" s="7"/>
      <c r="F26" s="7"/>
      <c r="G26" s="7"/>
      <c r="H26" s="7"/>
      <c r="I26" s="7"/>
    </row>
    <row r="27" spans="1:10" x14ac:dyDescent="0.4">
      <c r="A27" s="7"/>
      <c r="B27" s="7"/>
      <c r="C27" s="7"/>
      <c r="D27" s="7"/>
      <c r="E27" s="7"/>
      <c r="F27" s="7"/>
      <c r="G27" s="7"/>
      <c r="H27" s="7"/>
      <c r="I27" s="7"/>
    </row>
    <row r="28" spans="1:10" x14ac:dyDescent="0.4">
      <c r="A28" s="7"/>
      <c r="B28" s="7"/>
      <c r="C28" s="7"/>
      <c r="D28" s="7"/>
      <c r="E28" s="7"/>
      <c r="F28" s="7"/>
      <c r="G28" s="7"/>
      <c r="H28" s="7"/>
      <c r="I28" s="7"/>
    </row>
  </sheetData>
  <mergeCells count="42">
    <mergeCell ref="B17:D17"/>
    <mergeCell ref="E17:F17"/>
    <mergeCell ref="G17:I17"/>
    <mergeCell ref="C1:H1"/>
    <mergeCell ref="B11:I11"/>
    <mergeCell ref="G4:I4"/>
    <mergeCell ref="G5:I5"/>
    <mergeCell ref="G6:I6"/>
    <mergeCell ref="G7:I7"/>
    <mergeCell ref="G8:I8"/>
    <mergeCell ref="B8:D8"/>
    <mergeCell ref="E4:F4"/>
    <mergeCell ref="E5:F5"/>
    <mergeCell ref="E6:F6"/>
    <mergeCell ref="E7:F7"/>
    <mergeCell ref="E8:F8"/>
    <mergeCell ref="B4:D4"/>
    <mergeCell ref="B5:D5"/>
    <mergeCell ref="B6:D6"/>
    <mergeCell ref="B7:D7"/>
    <mergeCell ref="B16:D16"/>
    <mergeCell ref="E16:F16"/>
    <mergeCell ref="G16:I16"/>
    <mergeCell ref="B12:D12"/>
    <mergeCell ref="E12:F12"/>
    <mergeCell ref="G12:I12"/>
    <mergeCell ref="B21:D21"/>
    <mergeCell ref="B22:D22"/>
    <mergeCell ref="E22:I22"/>
    <mergeCell ref="E21:I21"/>
    <mergeCell ref="B13:D13"/>
    <mergeCell ref="B14:D14"/>
    <mergeCell ref="E13:F13"/>
    <mergeCell ref="E14:F14"/>
    <mergeCell ref="G13:I13"/>
    <mergeCell ref="G14:I14"/>
    <mergeCell ref="B18:D18"/>
    <mergeCell ref="E18:F18"/>
    <mergeCell ref="G18:I18"/>
    <mergeCell ref="B15:D15"/>
    <mergeCell ref="E15:F15"/>
    <mergeCell ref="G15:I15"/>
  </mergeCells>
  <phoneticPr fontId="3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1"/>
  <sheetViews>
    <sheetView showZeros="0" view="pageLayout" zoomScale="70" zoomScaleNormal="100" zoomScalePageLayoutView="70" workbookViewId="0">
      <selection activeCell="H9" sqref="H9"/>
    </sheetView>
  </sheetViews>
  <sheetFormatPr defaultColWidth="8.875" defaultRowHeight="18.75" x14ac:dyDescent="0.4"/>
  <cols>
    <col min="1" max="1" width="1.5" customWidth="1"/>
    <col min="3" max="3" width="3.125" customWidth="1"/>
    <col min="4" max="4" width="4" customWidth="1"/>
    <col min="5" max="5" width="9" customWidth="1"/>
    <col min="6" max="6" width="3.875" customWidth="1"/>
    <col min="7" max="7" width="4.5" customWidth="1"/>
    <col min="8" max="8" width="6.625" customWidth="1"/>
    <col min="9" max="9" width="6.5" customWidth="1"/>
    <col min="10" max="10" width="3.625" customWidth="1"/>
    <col min="11" max="11" width="12.875" customWidth="1"/>
    <col min="12" max="12" width="6.625" customWidth="1"/>
    <col min="13" max="13" width="5.125" customWidth="1"/>
  </cols>
  <sheetData>
    <row r="1" spans="2:13" ht="9" customHeight="1" x14ac:dyDescent="0.4"/>
    <row r="2" spans="2:13" x14ac:dyDescent="0.4">
      <c r="B2" s="1" t="s">
        <v>34</v>
      </c>
      <c r="C2" s="1"/>
    </row>
    <row r="3" spans="2:13" x14ac:dyDescent="0.4">
      <c r="K3" s="140" t="s">
        <v>14</v>
      </c>
      <c r="L3" s="140"/>
      <c r="M3" s="140"/>
    </row>
    <row r="4" spans="2:13" x14ac:dyDescent="0.4">
      <c r="B4" s="109" t="s">
        <v>15</v>
      </c>
      <c r="C4" s="109"/>
      <c r="D4" s="109"/>
    </row>
    <row r="5" spans="2:13" x14ac:dyDescent="0.4">
      <c r="E5" s="1" t="s">
        <v>16</v>
      </c>
      <c r="F5" s="1"/>
      <c r="H5" s="39">
        <f>入力用!D6</f>
        <v>0</v>
      </c>
      <c r="L5" s="39"/>
      <c r="M5" s="39"/>
    </row>
    <row r="6" spans="2:13" x14ac:dyDescent="0.4">
      <c r="E6" s="1" t="s">
        <v>17</v>
      </c>
      <c r="F6" s="1"/>
      <c r="H6" s="39">
        <f>入力用!D7</f>
        <v>0</v>
      </c>
      <c r="L6" s="39"/>
      <c r="M6" s="27" t="s">
        <v>18</v>
      </c>
    </row>
    <row r="7" spans="2:13" x14ac:dyDescent="0.4">
      <c r="E7" s="1" t="s">
        <v>19</v>
      </c>
      <c r="F7" s="1"/>
      <c r="H7" s="141">
        <f>入力用!D8</f>
        <v>0</v>
      </c>
      <c r="I7" s="141"/>
      <c r="J7" s="141"/>
      <c r="K7" s="141"/>
      <c r="L7" s="141"/>
      <c r="M7" s="39"/>
    </row>
    <row r="8" spans="2:13" x14ac:dyDescent="0.4">
      <c r="E8" s="1" t="s">
        <v>20</v>
      </c>
      <c r="F8" s="1"/>
      <c r="H8">
        <f>入力用!D9</f>
        <v>0</v>
      </c>
      <c r="M8" s="27"/>
    </row>
    <row r="10" spans="2:13" ht="20.25" x14ac:dyDescent="0.4">
      <c r="C10" s="4" t="s">
        <v>22</v>
      </c>
      <c r="D10" s="5">
        <f>入力用!D2</f>
        <v>7</v>
      </c>
      <c r="E10" s="3" t="s">
        <v>33</v>
      </c>
      <c r="F10" s="3"/>
      <c r="G10" s="3"/>
      <c r="H10" s="3"/>
      <c r="I10" s="3"/>
      <c r="J10" s="3"/>
      <c r="K10" s="3"/>
      <c r="L10" s="3"/>
      <c r="M10" s="3"/>
    </row>
    <row r="12" spans="2:13" x14ac:dyDescent="0.4">
      <c r="B12" s="142">
        <f>入力用!D15</f>
        <v>0</v>
      </c>
      <c r="C12" s="142"/>
      <c r="D12" s="142"/>
      <c r="E12" s="2" t="s">
        <v>86</v>
      </c>
      <c r="F12" s="38"/>
      <c r="G12" s="38">
        <f>入力用!D16</f>
        <v>0</v>
      </c>
      <c r="H12" s="44" t="s">
        <v>88</v>
      </c>
      <c r="I12" s="6"/>
      <c r="J12" s="6"/>
    </row>
    <row r="13" spans="2:13" x14ac:dyDescent="0.4">
      <c r="B13" s="1" t="s">
        <v>87</v>
      </c>
    </row>
    <row r="15" spans="2:13" x14ac:dyDescent="0.4">
      <c r="H15" t="s">
        <v>24</v>
      </c>
    </row>
    <row r="17" spans="2:13" x14ac:dyDescent="0.4">
      <c r="B17" s="112" t="s">
        <v>95</v>
      </c>
      <c r="C17" s="112"/>
      <c r="D17" s="112"/>
      <c r="E17" s="112"/>
      <c r="F17" s="45" t="s">
        <v>94</v>
      </c>
      <c r="G17" s="143">
        <f>入力用!D3</f>
        <v>0</v>
      </c>
      <c r="H17" s="143"/>
      <c r="I17" s="143"/>
      <c r="J17" s="143"/>
      <c r="K17" s="143"/>
      <c r="L17" s="143"/>
      <c r="M17" t="s">
        <v>69</v>
      </c>
    </row>
    <row r="19" spans="2:13" x14ac:dyDescent="0.4">
      <c r="B19" s="1" t="s">
        <v>89</v>
      </c>
      <c r="F19" s="37" t="str">
        <f>IF(入力用!D4="一般形認知症カフェ","■","□")</f>
        <v>□</v>
      </c>
      <c r="G19" t="s">
        <v>90</v>
      </c>
      <c r="J19" s="37" t="str">
        <f>IF(入力用!D4="","□", IF(入力用!D4="一般形認知症カフェ","□","■"))</f>
        <v>□</v>
      </c>
      <c r="K19" t="s">
        <v>91</v>
      </c>
    </row>
    <row r="21" spans="2:13" x14ac:dyDescent="0.4">
      <c r="B21" s="109" t="s">
        <v>40</v>
      </c>
      <c r="C21" s="109"/>
      <c r="D21" s="109"/>
      <c r="E21" s="109"/>
      <c r="F21" s="2"/>
    </row>
    <row r="22" spans="2:13" x14ac:dyDescent="0.4">
      <c r="B22" s="109" t="s">
        <v>35</v>
      </c>
      <c r="C22" s="109"/>
      <c r="D22" s="109"/>
      <c r="E22" s="109"/>
      <c r="F22" s="2"/>
    </row>
    <row r="23" spans="2:13" x14ac:dyDescent="0.4">
      <c r="B23" s="2" t="s">
        <v>36</v>
      </c>
      <c r="C23" s="2"/>
      <c r="D23" s="2"/>
      <c r="E23" s="2"/>
      <c r="F23" s="2"/>
    </row>
    <row r="24" spans="2:13" x14ac:dyDescent="0.4">
      <c r="B24" s="2" t="s">
        <v>37</v>
      </c>
      <c r="C24" s="2"/>
      <c r="D24" s="2"/>
      <c r="E24" s="2"/>
      <c r="F24" s="2"/>
    </row>
    <row r="25" spans="2:13" x14ac:dyDescent="0.4">
      <c r="B25" s="2" t="s">
        <v>38</v>
      </c>
      <c r="C25" s="2"/>
      <c r="D25" s="2"/>
      <c r="E25" s="2" t="s">
        <v>39</v>
      </c>
      <c r="F25" s="110"/>
      <c r="G25" s="110"/>
      <c r="H25" s="110"/>
      <c r="I25" s="110"/>
      <c r="J25" s="110"/>
      <c r="K25" s="110"/>
      <c r="L25" s="110"/>
      <c r="M25" t="s">
        <v>70</v>
      </c>
    </row>
    <row r="26" spans="2:13" x14ac:dyDescent="0.4">
      <c r="B26" s="6"/>
      <c r="C26" s="6"/>
      <c r="D26" s="6"/>
    </row>
    <row r="27" spans="2:13" x14ac:dyDescent="0.4">
      <c r="B27" s="109" t="s">
        <v>41</v>
      </c>
      <c r="C27" s="109"/>
      <c r="D27" s="109"/>
    </row>
    <row r="28" spans="2:13" x14ac:dyDescent="0.4">
      <c r="B28" s="1" t="s">
        <v>29</v>
      </c>
      <c r="G28" s="139">
        <f>入力用!D10</f>
        <v>0</v>
      </c>
      <c r="H28" s="139"/>
      <c r="I28" s="139"/>
      <c r="J28" s="139"/>
      <c r="K28" s="139"/>
      <c r="L28" s="139"/>
    </row>
    <row r="29" spans="2:13" x14ac:dyDescent="0.4">
      <c r="B29" s="1" t="s">
        <v>30</v>
      </c>
      <c r="G29" s="139">
        <f>入力用!D11</f>
        <v>0</v>
      </c>
      <c r="H29" s="139"/>
      <c r="I29" s="139"/>
      <c r="J29" s="139"/>
      <c r="K29" s="139"/>
      <c r="L29" s="139"/>
    </row>
    <row r="30" spans="2:13" x14ac:dyDescent="0.4">
      <c r="B30" s="1" t="s">
        <v>31</v>
      </c>
      <c r="G30" s="139">
        <f>入力用!D12</f>
        <v>0</v>
      </c>
      <c r="H30" s="139"/>
      <c r="I30" s="139"/>
      <c r="J30" s="139"/>
      <c r="K30" s="139"/>
      <c r="L30" s="139"/>
    </row>
    <row r="31" spans="2:13" x14ac:dyDescent="0.4">
      <c r="B31" s="1" t="s">
        <v>32</v>
      </c>
      <c r="G31" s="139">
        <f>入力用!D13</f>
        <v>0</v>
      </c>
      <c r="H31" s="139"/>
      <c r="I31" s="139"/>
      <c r="J31" s="139"/>
      <c r="K31" s="139"/>
      <c r="L31" s="139"/>
    </row>
  </sheetData>
  <mergeCells count="14">
    <mergeCell ref="K3:M3"/>
    <mergeCell ref="B4:D4"/>
    <mergeCell ref="H7:L7"/>
    <mergeCell ref="B12:D12"/>
    <mergeCell ref="B17:E17"/>
    <mergeCell ref="G17:L17"/>
    <mergeCell ref="G29:L29"/>
    <mergeCell ref="G30:L30"/>
    <mergeCell ref="G31:L31"/>
    <mergeCell ref="B21:E21"/>
    <mergeCell ref="B22:E22"/>
    <mergeCell ref="F25:L25"/>
    <mergeCell ref="B27:D27"/>
    <mergeCell ref="G28:L28"/>
  </mergeCells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R39"/>
  <sheetViews>
    <sheetView showZeros="0" topLeftCell="A28" zoomScale="55" zoomScaleNormal="55" workbookViewId="0">
      <selection activeCell="T7" sqref="T7"/>
    </sheetView>
  </sheetViews>
  <sheetFormatPr defaultColWidth="8.875" defaultRowHeight="18.75" x14ac:dyDescent="0.4"/>
  <cols>
    <col min="1" max="1" width="4" customWidth="1"/>
    <col min="2" max="2" width="4.5" customWidth="1"/>
    <col min="3" max="3" width="3.875" customWidth="1"/>
    <col min="4" max="4" width="9.5" customWidth="1"/>
    <col min="6" max="6" width="7.875" customWidth="1"/>
    <col min="7" max="7" width="10.5" customWidth="1"/>
    <col min="8" max="8" width="9.125" customWidth="1"/>
    <col min="9" max="9" width="8.375" customWidth="1"/>
    <col min="10" max="10" width="8" customWidth="1"/>
    <col min="11" max="13" width="8.375" customWidth="1"/>
    <col min="14" max="14" width="7.25" customWidth="1"/>
    <col min="15" max="15" width="11.5" customWidth="1"/>
    <col min="17" max="17" width="12.5" customWidth="1"/>
  </cols>
  <sheetData>
    <row r="1" spans="1:18" ht="17.25" customHeight="1" x14ac:dyDescent="0.4">
      <c r="A1" s="171" t="s">
        <v>106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48"/>
      <c r="P1" s="48"/>
      <c r="Q1" s="47"/>
      <c r="R1" s="47"/>
    </row>
    <row r="2" spans="1:18" ht="11.25" customHeight="1" x14ac:dyDescent="0.4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48"/>
      <c r="P2" s="48"/>
      <c r="Q2" s="47"/>
      <c r="R2" s="47"/>
    </row>
    <row r="3" spans="1:18" ht="20.25" customHeight="1" x14ac:dyDescent="0.4">
      <c r="A3" s="172" t="s">
        <v>107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62"/>
      <c r="P3" s="62"/>
    </row>
    <row r="4" spans="1:18" ht="35.25" customHeight="1" x14ac:dyDescent="0.4">
      <c r="A4" s="144" t="s">
        <v>108</v>
      </c>
      <c r="B4" s="145"/>
      <c r="C4" s="173">
        <f>入力用!D3</f>
        <v>0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48"/>
      <c r="P4" s="62"/>
    </row>
    <row r="5" spans="1:18" ht="52.5" customHeight="1" x14ac:dyDescent="0.4">
      <c r="A5" s="144" t="s">
        <v>118</v>
      </c>
      <c r="B5" s="145"/>
      <c r="C5" s="173">
        <f>入力用!D6</f>
        <v>0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48"/>
      <c r="P5" s="62"/>
    </row>
    <row r="6" spans="1:18" ht="63" customHeight="1" x14ac:dyDescent="0.4">
      <c r="A6" s="144" t="s">
        <v>109</v>
      </c>
      <c r="B6" s="145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48"/>
      <c r="P6" s="62"/>
    </row>
    <row r="7" spans="1:18" ht="39.75" customHeight="1" x14ac:dyDescent="0.4">
      <c r="A7" s="147" t="s">
        <v>110</v>
      </c>
      <c r="B7" s="147"/>
      <c r="C7" s="148">
        <f>SUM(J7:J9,M7)</f>
        <v>0</v>
      </c>
      <c r="D7" s="149"/>
      <c r="E7" s="150"/>
      <c r="F7" s="157" t="s">
        <v>45</v>
      </c>
      <c r="G7" s="158" t="s">
        <v>120</v>
      </c>
      <c r="H7" s="159"/>
      <c r="I7" s="160"/>
      <c r="J7" s="67">
        <f>SUM(G15:G30)</f>
        <v>0</v>
      </c>
      <c r="K7" s="161" t="s">
        <v>141</v>
      </c>
      <c r="L7" s="161"/>
      <c r="M7" s="162">
        <f>SUM(N15:N38)</f>
        <v>0</v>
      </c>
      <c r="N7" s="163"/>
    </row>
    <row r="8" spans="1:18" ht="24.95" customHeight="1" x14ac:dyDescent="0.4">
      <c r="A8" s="147"/>
      <c r="B8" s="147"/>
      <c r="C8" s="151"/>
      <c r="D8" s="152"/>
      <c r="E8" s="153"/>
      <c r="F8" s="157"/>
      <c r="G8" s="158" t="s">
        <v>121</v>
      </c>
      <c r="H8" s="159"/>
      <c r="I8" s="160"/>
      <c r="J8" s="67">
        <f>SUM(H15:H38)</f>
        <v>0</v>
      </c>
      <c r="K8" s="161"/>
      <c r="L8" s="161"/>
      <c r="M8" s="164"/>
      <c r="N8" s="165"/>
      <c r="O8" s="48"/>
      <c r="P8" s="62"/>
    </row>
    <row r="9" spans="1:18" ht="24.95" customHeight="1" x14ac:dyDescent="0.4">
      <c r="A9" s="147"/>
      <c r="B9" s="147"/>
      <c r="C9" s="154"/>
      <c r="D9" s="155"/>
      <c r="E9" s="156"/>
      <c r="F9" s="157"/>
      <c r="G9" s="168" t="s">
        <v>122</v>
      </c>
      <c r="H9" s="169"/>
      <c r="I9" s="170"/>
      <c r="J9" s="67">
        <f>SUM(I15:I38)</f>
        <v>0</v>
      </c>
      <c r="K9" s="161"/>
      <c r="L9" s="161"/>
      <c r="M9" s="166"/>
      <c r="N9" s="167"/>
      <c r="O9" s="62"/>
      <c r="P9" s="62"/>
    </row>
    <row r="10" spans="1:18" ht="32.25" customHeight="1" x14ac:dyDescent="0.4">
      <c r="A10" s="157" t="s">
        <v>111</v>
      </c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48"/>
      <c r="P10" s="62"/>
    </row>
    <row r="11" spans="1:18" ht="27.75" customHeight="1" x14ac:dyDescent="0.4">
      <c r="A11" s="174" t="s">
        <v>123</v>
      </c>
      <c r="B11" s="177" t="s">
        <v>112</v>
      </c>
      <c r="C11" s="178"/>
      <c r="D11" s="183" t="s">
        <v>113</v>
      </c>
      <c r="E11" s="177" t="s">
        <v>114</v>
      </c>
      <c r="F11" s="178"/>
      <c r="G11" s="186" t="s">
        <v>115</v>
      </c>
      <c r="H11" s="186"/>
      <c r="I11" s="186"/>
      <c r="J11" s="187" t="s">
        <v>124</v>
      </c>
      <c r="K11" s="186" t="s">
        <v>116</v>
      </c>
      <c r="L11" s="186"/>
      <c r="M11" s="186"/>
      <c r="N11" s="190" t="s">
        <v>125</v>
      </c>
      <c r="O11" s="48"/>
      <c r="P11" s="62"/>
    </row>
    <row r="12" spans="1:18" ht="27.75" customHeight="1" x14ac:dyDescent="0.4">
      <c r="A12" s="175"/>
      <c r="B12" s="179"/>
      <c r="C12" s="180"/>
      <c r="D12" s="184"/>
      <c r="E12" s="179"/>
      <c r="F12" s="180"/>
      <c r="G12" s="193" t="s">
        <v>126</v>
      </c>
      <c r="H12" s="195" t="s">
        <v>127</v>
      </c>
      <c r="I12" s="195" t="s">
        <v>128</v>
      </c>
      <c r="J12" s="188"/>
      <c r="K12" s="197" t="s">
        <v>129</v>
      </c>
      <c r="L12" s="198"/>
      <c r="M12" s="174" t="s">
        <v>130</v>
      </c>
      <c r="N12" s="191"/>
      <c r="O12" s="48"/>
      <c r="P12" s="62"/>
    </row>
    <row r="13" spans="1:18" ht="27.75" customHeight="1" x14ac:dyDescent="0.4">
      <c r="A13" s="176"/>
      <c r="B13" s="181"/>
      <c r="C13" s="182"/>
      <c r="D13" s="185"/>
      <c r="E13" s="181"/>
      <c r="F13" s="182"/>
      <c r="G13" s="194"/>
      <c r="H13" s="196"/>
      <c r="I13" s="196"/>
      <c r="J13" s="189"/>
      <c r="K13" s="68" t="s">
        <v>131</v>
      </c>
      <c r="L13" s="68" t="s">
        <v>132</v>
      </c>
      <c r="M13" s="176"/>
      <c r="N13" s="192"/>
      <c r="O13" s="69"/>
      <c r="P13" s="62"/>
    </row>
    <row r="14" spans="1:18" ht="24.95" customHeight="1" x14ac:dyDescent="0.4">
      <c r="A14" s="70" t="s">
        <v>133</v>
      </c>
      <c r="B14" s="199">
        <v>45748</v>
      </c>
      <c r="C14" s="199"/>
      <c r="D14" s="71" t="s">
        <v>134</v>
      </c>
      <c r="E14" s="200" t="s">
        <v>135</v>
      </c>
      <c r="F14" s="200"/>
      <c r="G14" s="72">
        <v>1</v>
      </c>
      <c r="H14" s="72">
        <v>1</v>
      </c>
      <c r="I14" s="72">
        <v>1</v>
      </c>
      <c r="J14" s="73">
        <f>SUM(G14:I14)</f>
        <v>3</v>
      </c>
      <c r="K14" s="72">
        <v>1</v>
      </c>
      <c r="L14" s="72">
        <v>1</v>
      </c>
      <c r="M14" s="72">
        <v>1</v>
      </c>
      <c r="N14" s="74">
        <f>SUM(K14:M14)</f>
        <v>3</v>
      </c>
      <c r="O14" s="48"/>
      <c r="P14" s="48"/>
      <c r="Q14" s="65"/>
    </row>
    <row r="15" spans="1:18" ht="39.950000000000003" customHeight="1" x14ac:dyDescent="0.4">
      <c r="A15" s="75">
        <v>1</v>
      </c>
      <c r="B15" s="201"/>
      <c r="C15" s="201"/>
      <c r="D15" s="76"/>
      <c r="E15" s="202"/>
      <c r="F15" s="202"/>
      <c r="G15" s="77"/>
      <c r="H15" s="77"/>
      <c r="I15" s="77"/>
      <c r="J15" s="73">
        <f>SUM(G15:I15)</f>
        <v>0</v>
      </c>
      <c r="K15" s="77"/>
      <c r="L15" s="77"/>
      <c r="M15" s="77"/>
      <c r="N15" s="73">
        <f>SUM(K15:M15)</f>
        <v>0</v>
      </c>
      <c r="O15" s="48"/>
      <c r="P15" s="63"/>
      <c r="Q15" s="49"/>
    </row>
    <row r="16" spans="1:18" ht="39.950000000000003" customHeight="1" x14ac:dyDescent="0.4">
      <c r="A16" s="75">
        <v>2</v>
      </c>
      <c r="B16" s="201"/>
      <c r="C16" s="201"/>
      <c r="D16" s="76"/>
      <c r="E16" s="202"/>
      <c r="F16" s="202"/>
      <c r="G16" s="77"/>
      <c r="H16" s="77"/>
      <c r="I16" s="77"/>
      <c r="J16" s="73">
        <f t="shared" ref="J16:J38" si="0">SUM(G16:I16)</f>
        <v>0</v>
      </c>
      <c r="K16" s="77"/>
      <c r="L16" s="77"/>
      <c r="M16" s="77"/>
      <c r="N16" s="73">
        <f t="shared" ref="N16:N38" si="1">SUM(K16:M16)</f>
        <v>0</v>
      </c>
      <c r="O16" s="62"/>
      <c r="P16" s="62"/>
    </row>
    <row r="17" spans="1:16" ht="39.950000000000003" customHeight="1" x14ac:dyDescent="0.4">
      <c r="A17" s="75">
        <v>3</v>
      </c>
      <c r="B17" s="201"/>
      <c r="C17" s="201"/>
      <c r="D17" s="76"/>
      <c r="E17" s="202"/>
      <c r="F17" s="202"/>
      <c r="G17" s="77"/>
      <c r="H17" s="77"/>
      <c r="I17" s="77"/>
      <c r="J17" s="73">
        <f t="shared" si="0"/>
        <v>0</v>
      </c>
      <c r="K17" s="77"/>
      <c r="L17" s="77"/>
      <c r="M17" s="77"/>
      <c r="N17" s="73">
        <f t="shared" si="1"/>
        <v>0</v>
      </c>
      <c r="O17" s="62"/>
      <c r="P17" s="62"/>
    </row>
    <row r="18" spans="1:16" ht="39.950000000000003" customHeight="1" x14ac:dyDescent="0.4">
      <c r="A18" s="75">
        <v>4</v>
      </c>
      <c r="B18" s="201"/>
      <c r="C18" s="201"/>
      <c r="D18" s="76"/>
      <c r="E18" s="202"/>
      <c r="F18" s="202"/>
      <c r="G18" s="77"/>
      <c r="H18" s="77"/>
      <c r="I18" s="77"/>
      <c r="J18" s="73">
        <f t="shared" si="0"/>
        <v>0</v>
      </c>
      <c r="K18" s="77"/>
      <c r="L18" s="77"/>
      <c r="M18" s="77"/>
      <c r="N18" s="73">
        <f t="shared" si="1"/>
        <v>0</v>
      </c>
      <c r="O18" s="62"/>
      <c r="P18" s="62"/>
    </row>
    <row r="19" spans="1:16" ht="39.950000000000003" customHeight="1" x14ac:dyDescent="0.4">
      <c r="A19" s="75">
        <v>5</v>
      </c>
      <c r="B19" s="201"/>
      <c r="C19" s="201"/>
      <c r="D19" s="76"/>
      <c r="E19" s="202"/>
      <c r="F19" s="202"/>
      <c r="G19" s="77"/>
      <c r="H19" s="77"/>
      <c r="I19" s="77"/>
      <c r="J19" s="73">
        <f t="shared" si="0"/>
        <v>0</v>
      </c>
      <c r="K19" s="77"/>
      <c r="L19" s="77"/>
      <c r="M19" s="77"/>
      <c r="N19" s="73">
        <f t="shared" si="1"/>
        <v>0</v>
      </c>
      <c r="O19" s="62"/>
      <c r="P19" s="62"/>
    </row>
    <row r="20" spans="1:16" ht="39.950000000000003" customHeight="1" x14ac:dyDescent="0.4">
      <c r="A20" s="75">
        <v>6</v>
      </c>
      <c r="B20" s="201"/>
      <c r="C20" s="201"/>
      <c r="D20" s="76"/>
      <c r="E20" s="202"/>
      <c r="F20" s="202"/>
      <c r="G20" s="77"/>
      <c r="H20" s="77"/>
      <c r="I20" s="77"/>
      <c r="J20" s="73">
        <f t="shared" si="0"/>
        <v>0</v>
      </c>
      <c r="K20" s="77"/>
      <c r="L20" s="77"/>
      <c r="M20" s="77"/>
      <c r="N20" s="73">
        <f t="shared" si="1"/>
        <v>0</v>
      </c>
    </row>
    <row r="21" spans="1:16" ht="39.950000000000003" customHeight="1" x14ac:dyDescent="0.4">
      <c r="A21" s="75">
        <v>7</v>
      </c>
      <c r="B21" s="201"/>
      <c r="C21" s="201"/>
      <c r="D21" s="76"/>
      <c r="E21" s="202"/>
      <c r="F21" s="202"/>
      <c r="G21" s="77"/>
      <c r="H21" s="77"/>
      <c r="I21" s="77"/>
      <c r="J21" s="73">
        <f t="shared" si="0"/>
        <v>0</v>
      </c>
      <c r="K21" s="77"/>
      <c r="L21" s="77"/>
      <c r="M21" s="77"/>
      <c r="N21" s="73">
        <f t="shared" si="1"/>
        <v>0</v>
      </c>
    </row>
    <row r="22" spans="1:16" ht="39.950000000000003" customHeight="1" x14ac:dyDescent="0.4">
      <c r="A22" s="75">
        <v>8</v>
      </c>
      <c r="B22" s="201"/>
      <c r="C22" s="201"/>
      <c r="D22" s="76"/>
      <c r="E22" s="202"/>
      <c r="F22" s="202"/>
      <c r="G22" s="77"/>
      <c r="H22" s="77"/>
      <c r="I22" s="77"/>
      <c r="J22" s="73">
        <f t="shared" si="0"/>
        <v>0</v>
      </c>
      <c r="K22" s="77"/>
      <c r="L22" s="77"/>
      <c r="M22" s="77"/>
      <c r="N22" s="73">
        <f t="shared" si="1"/>
        <v>0</v>
      </c>
    </row>
    <row r="23" spans="1:16" ht="39.950000000000003" customHeight="1" x14ac:dyDescent="0.4">
      <c r="A23" s="75">
        <v>9</v>
      </c>
      <c r="B23" s="201"/>
      <c r="C23" s="201"/>
      <c r="D23" s="76"/>
      <c r="E23" s="202"/>
      <c r="F23" s="202"/>
      <c r="G23" s="77"/>
      <c r="H23" s="77"/>
      <c r="I23" s="77"/>
      <c r="J23" s="73">
        <f t="shared" si="0"/>
        <v>0</v>
      </c>
      <c r="K23" s="77"/>
      <c r="L23" s="77"/>
      <c r="M23" s="77"/>
      <c r="N23" s="73">
        <f t="shared" si="1"/>
        <v>0</v>
      </c>
    </row>
    <row r="24" spans="1:16" ht="39.950000000000003" customHeight="1" x14ac:dyDescent="0.4">
      <c r="A24" s="75">
        <v>10</v>
      </c>
      <c r="B24" s="201"/>
      <c r="C24" s="201"/>
      <c r="D24" s="76"/>
      <c r="E24" s="202"/>
      <c r="F24" s="202"/>
      <c r="G24" s="77"/>
      <c r="H24" s="77"/>
      <c r="I24" s="77"/>
      <c r="J24" s="73">
        <f t="shared" si="0"/>
        <v>0</v>
      </c>
      <c r="K24" s="77"/>
      <c r="L24" s="77"/>
      <c r="M24" s="77"/>
      <c r="N24" s="73">
        <f t="shared" si="1"/>
        <v>0</v>
      </c>
    </row>
    <row r="25" spans="1:16" ht="39.950000000000003" customHeight="1" x14ac:dyDescent="0.4">
      <c r="A25" s="75">
        <v>11</v>
      </c>
      <c r="B25" s="201"/>
      <c r="C25" s="201"/>
      <c r="D25" s="76"/>
      <c r="E25" s="202"/>
      <c r="F25" s="202"/>
      <c r="G25" s="77"/>
      <c r="H25" s="77"/>
      <c r="I25" s="77"/>
      <c r="J25" s="73">
        <f t="shared" si="0"/>
        <v>0</v>
      </c>
      <c r="K25" s="77"/>
      <c r="L25" s="77"/>
      <c r="M25" s="77"/>
      <c r="N25" s="73">
        <f t="shared" si="1"/>
        <v>0</v>
      </c>
    </row>
    <row r="26" spans="1:16" ht="39.950000000000003" customHeight="1" x14ac:dyDescent="0.4">
      <c r="A26" s="75">
        <v>12</v>
      </c>
      <c r="B26" s="201"/>
      <c r="C26" s="201"/>
      <c r="D26" s="76"/>
      <c r="E26" s="202"/>
      <c r="F26" s="202"/>
      <c r="G26" s="77"/>
      <c r="H26" s="77"/>
      <c r="I26" s="77"/>
      <c r="J26" s="73">
        <f t="shared" si="0"/>
        <v>0</v>
      </c>
      <c r="K26" s="77"/>
      <c r="L26" s="77"/>
      <c r="M26" s="77"/>
      <c r="N26" s="73">
        <f t="shared" si="1"/>
        <v>0</v>
      </c>
    </row>
    <row r="27" spans="1:16" ht="39.950000000000003" customHeight="1" x14ac:dyDescent="0.4">
      <c r="A27" s="75">
        <v>13</v>
      </c>
      <c r="B27" s="201"/>
      <c r="C27" s="201"/>
      <c r="D27" s="76"/>
      <c r="E27" s="202"/>
      <c r="F27" s="202"/>
      <c r="G27" s="77"/>
      <c r="H27" s="77"/>
      <c r="I27" s="77"/>
      <c r="J27" s="73">
        <f t="shared" si="0"/>
        <v>0</v>
      </c>
      <c r="K27" s="77"/>
      <c r="L27" s="77"/>
      <c r="M27" s="77"/>
      <c r="N27" s="73">
        <f t="shared" si="1"/>
        <v>0</v>
      </c>
    </row>
    <row r="28" spans="1:16" ht="39.950000000000003" customHeight="1" x14ac:dyDescent="0.4">
      <c r="A28" s="75">
        <v>14</v>
      </c>
      <c r="B28" s="201"/>
      <c r="C28" s="201"/>
      <c r="D28" s="76"/>
      <c r="E28" s="202"/>
      <c r="F28" s="202"/>
      <c r="G28" s="77"/>
      <c r="H28" s="77"/>
      <c r="I28" s="77"/>
      <c r="J28" s="73">
        <f t="shared" si="0"/>
        <v>0</v>
      </c>
      <c r="K28" s="77"/>
      <c r="L28" s="77"/>
      <c r="M28" s="77"/>
      <c r="N28" s="73">
        <f t="shared" si="1"/>
        <v>0</v>
      </c>
    </row>
    <row r="29" spans="1:16" ht="39.950000000000003" customHeight="1" x14ac:dyDescent="0.4">
      <c r="A29" s="75">
        <v>15</v>
      </c>
      <c r="B29" s="201"/>
      <c r="C29" s="201"/>
      <c r="D29" s="76"/>
      <c r="E29" s="202"/>
      <c r="F29" s="202"/>
      <c r="G29" s="77"/>
      <c r="H29" s="77"/>
      <c r="I29" s="77"/>
      <c r="J29" s="73">
        <f t="shared" si="0"/>
        <v>0</v>
      </c>
      <c r="K29" s="77"/>
      <c r="L29" s="77"/>
      <c r="M29" s="77"/>
      <c r="N29" s="73">
        <f t="shared" si="1"/>
        <v>0</v>
      </c>
    </row>
    <row r="30" spans="1:16" ht="39.950000000000003" customHeight="1" x14ac:dyDescent="0.4">
      <c r="A30" s="75">
        <v>16</v>
      </c>
      <c r="B30" s="201"/>
      <c r="C30" s="201"/>
      <c r="D30" s="76"/>
      <c r="E30" s="202"/>
      <c r="F30" s="202"/>
      <c r="G30" s="77"/>
      <c r="H30" s="77"/>
      <c r="I30" s="77"/>
      <c r="J30" s="73">
        <f t="shared" si="0"/>
        <v>0</v>
      </c>
      <c r="K30" s="77"/>
      <c r="L30" s="77"/>
      <c r="M30" s="77"/>
      <c r="N30" s="73">
        <f t="shared" si="1"/>
        <v>0</v>
      </c>
    </row>
    <row r="31" spans="1:16" ht="39.950000000000003" customHeight="1" x14ac:dyDescent="0.4">
      <c r="A31" s="75">
        <v>17</v>
      </c>
      <c r="B31" s="201"/>
      <c r="C31" s="201"/>
      <c r="D31" s="76"/>
      <c r="E31" s="202"/>
      <c r="F31" s="202"/>
      <c r="G31" s="77"/>
      <c r="H31" s="77"/>
      <c r="I31" s="77"/>
      <c r="J31" s="73">
        <f t="shared" si="0"/>
        <v>0</v>
      </c>
      <c r="K31" s="77"/>
      <c r="L31" s="77"/>
      <c r="M31" s="77"/>
      <c r="N31" s="73">
        <f t="shared" si="1"/>
        <v>0</v>
      </c>
    </row>
    <row r="32" spans="1:16" ht="39.950000000000003" customHeight="1" x14ac:dyDescent="0.4">
      <c r="A32" s="75">
        <v>18</v>
      </c>
      <c r="B32" s="201"/>
      <c r="C32" s="201"/>
      <c r="D32" s="76"/>
      <c r="E32" s="202"/>
      <c r="F32" s="202"/>
      <c r="G32" s="77"/>
      <c r="H32" s="77"/>
      <c r="I32" s="77"/>
      <c r="J32" s="73">
        <f t="shared" si="0"/>
        <v>0</v>
      </c>
      <c r="K32" s="77"/>
      <c r="L32" s="77"/>
      <c r="M32" s="77"/>
      <c r="N32" s="73">
        <f t="shared" si="1"/>
        <v>0</v>
      </c>
    </row>
    <row r="33" spans="1:14" ht="39.950000000000003" customHeight="1" x14ac:dyDescent="0.4">
      <c r="A33" s="75">
        <v>19</v>
      </c>
      <c r="B33" s="201"/>
      <c r="C33" s="201"/>
      <c r="D33" s="76"/>
      <c r="E33" s="202"/>
      <c r="F33" s="202"/>
      <c r="G33" s="77"/>
      <c r="H33" s="77"/>
      <c r="I33" s="77"/>
      <c r="J33" s="73">
        <f t="shared" si="0"/>
        <v>0</v>
      </c>
      <c r="K33" s="77"/>
      <c r="L33" s="77"/>
      <c r="M33" s="77"/>
      <c r="N33" s="73">
        <f t="shared" si="1"/>
        <v>0</v>
      </c>
    </row>
    <row r="34" spans="1:14" ht="39.950000000000003" customHeight="1" x14ac:dyDescent="0.4">
      <c r="A34" s="75">
        <v>20</v>
      </c>
      <c r="B34" s="201"/>
      <c r="C34" s="201"/>
      <c r="D34" s="76"/>
      <c r="E34" s="202"/>
      <c r="F34" s="202"/>
      <c r="G34" s="77"/>
      <c r="H34" s="77"/>
      <c r="I34" s="77"/>
      <c r="J34" s="73">
        <f t="shared" si="0"/>
        <v>0</v>
      </c>
      <c r="K34" s="77"/>
      <c r="L34" s="77"/>
      <c r="M34" s="77"/>
      <c r="N34" s="73">
        <f t="shared" si="1"/>
        <v>0</v>
      </c>
    </row>
    <row r="35" spans="1:14" ht="39.950000000000003" customHeight="1" x14ac:dyDescent="0.4">
      <c r="A35" s="75">
        <v>21</v>
      </c>
      <c r="B35" s="201"/>
      <c r="C35" s="201"/>
      <c r="D35" s="76"/>
      <c r="E35" s="202"/>
      <c r="F35" s="202"/>
      <c r="G35" s="77"/>
      <c r="H35" s="77"/>
      <c r="I35" s="77"/>
      <c r="J35" s="73">
        <f t="shared" si="0"/>
        <v>0</v>
      </c>
      <c r="K35" s="77"/>
      <c r="L35" s="77"/>
      <c r="M35" s="77"/>
      <c r="N35" s="73">
        <f t="shared" si="1"/>
        <v>0</v>
      </c>
    </row>
    <row r="36" spans="1:14" ht="39.950000000000003" customHeight="1" x14ac:dyDescent="0.4">
      <c r="A36" s="75">
        <v>22</v>
      </c>
      <c r="B36" s="201"/>
      <c r="C36" s="201"/>
      <c r="D36" s="76"/>
      <c r="E36" s="202"/>
      <c r="F36" s="202"/>
      <c r="G36" s="77"/>
      <c r="H36" s="77"/>
      <c r="I36" s="77"/>
      <c r="J36" s="73">
        <f t="shared" si="0"/>
        <v>0</v>
      </c>
      <c r="K36" s="77"/>
      <c r="L36" s="77"/>
      <c r="M36" s="77"/>
      <c r="N36" s="73">
        <f t="shared" si="1"/>
        <v>0</v>
      </c>
    </row>
    <row r="37" spans="1:14" ht="39.950000000000003" customHeight="1" x14ac:dyDescent="0.4">
      <c r="A37" s="75">
        <v>23</v>
      </c>
      <c r="B37" s="201"/>
      <c r="C37" s="201"/>
      <c r="D37" s="76"/>
      <c r="E37" s="202"/>
      <c r="F37" s="202"/>
      <c r="G37" s="77"/>
      <c r="H37" s="77"/>
      <c r="I37" s="77"/>
      <c r="J37" s="73">
        <f t="shared" si="0"/>
        <v>0</v>
      </c>
      <c r="K37" s="77"/>
      <c r="L37" s="77"/>
      <c r="M37" s="77"/>
      <c r="N37" s="73">
        <f t="shared" si="1"/>
        <v>0</v>
      </c>
    </row>
    <row r="38" spans="1:14" ht="39.950000000000003" customHeight="1" x14ac:dyDescent="0.4">
      <c r="A38" s="75">
        <v>24</v>
      </c>
      <c r="B38" s="201"/>
      <c r="C38" s="201"/>
      <c r="D38" s="76"/>
      <c r="E38" s="202"/>
      <c r="F38" s="202"/>
      <c r="G38" s="77"/>
      <c r="H38" s="77"/>
      <c r="I38" s="77"/>
      <c r="J38" s="73">
        <f t="shared" si="0"/>
        <v>0</v>
      </c>
      <c r="K38" s="77"/>
      <c r="L38" s="77"/>
      <c r="M38" s="77"/>
      <c r="N38" s="73">
        <f t="shared" si="1"/>
        <v>0</v>
      </c>
    </row>
    <row r="39" spans="1:14" ht="19.5" x14ac:dyDescent="0.4">
      <c r="A39" s="203" t="s">
        <v>117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</row>
  </sheetData>
  <mergeCells count="81">
    <mergeCell ref="B35:C35"/>
    <mergeCell ref="E35:F35"/>
    <mergeCell ref="A39:N39"/>
    <mergeCell ref="B36:C36"/>
    <mergeCell ref="E36:F36"/>
    <mergeCell ref="B37:C37"/>
    <mergeCell ref="E37:F37"/>
    <mergeCell ref="B38:C38"/>
    <mergeCell ref="E38:F38"/>
    <mergeCell ref="B32:C32"/>
    <mergeCell ref="E32:F32"/>
    <mergeCell ref="B33:C33"/>
    <mergeCell ref="E33:F33"/>
    <mergeCell ref="B34:C34"/>
    <mergeCell ref="E34:F34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A10:N10"/>
    <mergeCell ref="A11:A13"/>
    <mergeCell ref="B11:C13"/>
    <mergeCell ref="D11:D13"/>
    <mergeCell ref="E11:F13"/>
    <mergeCell ref="G11:I11"/>
    <mergeCell ref="J11:J13"/>
    <mergeCell ref="K11:M11"/>
    <mergeCell ref="N11:N13"/>
    <mergeCell ref="G12:G13"/>
    <mergeCell ref="H12:H13"/>
    <mergeCell ref="I12:I13"/>
    <mergeCell ref="K12:L12"/>
    <mergeCell ref="M12:M13"/>
    <mergeCell ref="A1:N2"/>
    <mergeCell ref="A3:N3"/>
    <mergeCell ref="A4:B4"/>
    <mergeCell ref="C4:N4"/>
    <mergeCell ref="A5:B5"/>
    <mergeCell ref="C5:N5"/>
    <mergeCell ref="A6:B6"/>
    <mergeCell ref="C6:N6"/>
    <mergeCell ref="A7:B9"/>
    <mergeCell ref="C7:E9"/>
    <mergeCell ref="F7:F9"/>
    <mergeCell ref="G7:I7"/>
    <mergeCell ref="K7:L9"/>
    <mergeCell ref="M7:N9"/>
    <mergeCell ref="G8:I8"/>
    <mergeCell ref="G9:I9"/>
  </mergeCells>
  <phoneticPr fontId="3"/>
  <pageMargins left="0.43307086614173229" right="0.19685039370078741" top="0.74803149606299213" bottom="0.55118110236220474" header="0.31496062992125984" footer="0.31496062992125984"/>
  <pageSetup paperSize="9" scale="8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22"/>
  <sheetViews>
    <sheetView showZeros="0" workbookViewId="0">
      <selection activeCell="G17" sqref="G17:I17"/>
    </sheetView>
  </sheetViews>
  <sheetFormatPr defaultColWidth="8.875" defaultRowHeight="18.75" x14ac:dyDescent="0.4"/>
  <cols>
    <col min="1" max="1" width="2.5" customWidth="1"/>
    <col min="5" max="6" width="12.875" customWidth="1"/>
    <col min="7" max="9" width="8.375" customWidth="1"/>
  </cols>
  <sheetData>
    <row r="1" spans="1:9" x14ac:dyDescent="0.4">
      <c r="A1" s="7"/>
      <c r="B1" s="7"/>
      <c r="C1" s="110" t="s">
        <v>56</v>
      </c>
      <c r="D1" s="110"/>
      <c r="E1" s="110"/>
      <c r="F1" s="110"/>
      <c r="G1" s="110"/>
      <c r="H1" s="110"/>
      <c r="I1" s="7"/>
    </row>
    <row r="2" spans="1:9" x14ac:dyDescent="0.4">
      <c r="A2" s="7"/>
      <c r="B2" s="7"/>
      <c r="C2" s="7"/>
      <c r="D2" s="7"/>
      <c r="E2" s="7"/>
      <c r="F2" s="7"/>
      <c r="G2" s="7"/>
      <c r="H2" s="7"/>
      <c r="I2" s="7"/>
    </row>
    <row r="3" spans="1:9" x14ac:dyDescent="0.4">
      <c r="A3" s="1" t="s">
        <v>43</v>
      </c>
      <c r="B3" s="1"/>
      <c r="C3" s="1"/>
      <c r="D3" s="1"/>
      <c r="E3" s="1"/>
      <c r="F3" s="1"/>
      <c r="G3" s="1"/>
      <c r="H3" s="1"/>
      <c r="I3" s="1"/>
    </row>
    <row r="4" spans="1:9" x14ac:dyDescent="0.4">
      <c r="A4" s="1"/>
      <c r="B4" s="133" t="s">
        <v>44</v>
      </c>
      <c r="C4" s="134"/>
      <c r="D4" s="135"/>
      <c r="E4" s="133" t="s">
        <v>49</v>
      </c>
      <c r="F4" s="135"/>
      <c r="G4" s="133" t="s">
        <v>45</v>
      </c>
      <c r="H4" s="134"/>
      <c r="I4" s="135"/>
    </row>
    <row r="5" spans="1:9" ht="23.25" customHeight="1" x14ac:dyDescent="0.4">
      <c r="A5" s="1"/>
      <c r="B5" s="124"/>
      <c r="C5" s="126"/>
      <c r="D5" s="125"/>
      <c r="E5" s="124"/>
      <c r="F5" s="125"/>
      <c r="G5" s="124"/>
      <c r="H5" s="126"/>
      <c r="I5" s="125"/>
    </row>
    <row r="6" spans="1:9" ht="23.25" customHeight="1" x14ac:dyDescent="0.4">
      <c r="A6" s="1"/>
      <c r="B6" s="124"/>
      <c r="C6" s="126"/>
      <c r="D6" s="125"/>
      <c r="E6" s="124"/>
      <c r="F6" s="125"/>
      <c r="G6" s="124"/>
      <c r="H6" s="126"/>
      <c r="I6" s="125"/>
    </row>
    <row r="7" spans="1:9" ht="23.25" customHeight="1" x14ac:dyDescent="0.4">
      <c r="A7" s="1"/>
      <c r="B7" s="124"/>
      <c r="C7" s="126"/>
      <c r="D7" s="125"/>
      <c r="E7" s="124"/>
      <c r="F7" s="125"/>
      <c r="G7" s="124"/>
      <c r="H7" s="126"/>
      <c r="I7" s="125"/>
    </row>
    <row r="8" spans="1:9" x14ac:dyDescent="0.4">
      <c r="A8" s="1"/>
      <c r="B8" s="207" t="s">
        <v>46</v>
      </c>
      <c r="C8" s="208"/>
      <c r="D8" s="209"/>
      <c r="E8" s="210">
        <f>SUM(E5:F7)</f>
        <v>0</v>
      </c>
      <c r="F8" s="211"/>
      <c r="G8" s="210"/>
      <c r="H8" s="212"/>
      <c r="I8" s="211"/>
    </row>
    <row r="9" spans="1:9" x14ac:dyDescent="0.4">
      <c r="A9" s="1"/>
      <c r="B9" s="1"/>
      <c r="C9" s="1"/>
      <c r="D9" s="1"/>
      <c r="E9" s="1"/>
      <c r="F9" s="1"/>
      <c r="G9" s="1"/>
      <c r="H9" s="1"/>
      <c r="I9" s="1"/>
    </row>
    <row r="10" spans="1:9" x14ac:dyDescent="0.4">
      <c r="A10" s="1"/>
      <c r="B10" s="1" t="s">
        <v>47</v>
      </c>
      <c r="C10" s="1"/>
      <c r="D10" s="1"/>
      <c r="E10" s="1"/>
      <c r="F10" s="1"/>
      <c r="G10" s="1"/>
      <c r="H10" s="1"/>
      <c r="I10" s="1"/>
    </row>
    <row r="11" spans="1:9" x14ac:dyDescent="0.4">
      <c r="A11" s="1"/>
      <c r="B11" s="136" t="s">
        <v>48</v>
      </c>
      <c r="C11" s="137"/>
      <c r="D11" s="137"/>
      <c r="E11" s="137"/>
      <c r="F11" s="137"/>
      <c r="G11" s="137"/>
      <c r="H11" s="137"/>
      <c r="I11" s="138"/>
    </row>
    <row r="12" spans="1:9" x14ac:dyDescent="0.4">
      <c r="A12" s="1"/>
      <c r="B12" s="133" t="s">
        <v>44</v>
      </c>
      <c r="C12" s="134"/>
      <c r="D12" s="135"/>
      <c r="E12" s="133" t="s">
        <v>49</v>
      </c>
      <c r="F12" s="135"/>
      <c r="G12" s="133" t="s">
        <v>45</v>
      </c>
      <c r="H12" s="134"/>
      <c r="I12" s="135"/>
    </row>
    <row r="13" spans="1:9" ht="33.75" customHeight="1" x14ac:dyDescent="0.4">
      <c r="A13" s="1"/>
      <c r="B13" s="204" t="s">
        <v>50</v>
      </c>
      <c r="C13" s="205"/>
      <c r="D13" s="206"/>
      <c r="E13" s="124"/>
      <c r="F13" s="125"/>
      <c r="G13" s="124"/>
      <c r="H13" s="126"/>
      <c r="I13" s="125"/>
    </row>
    <row r="14" spans="1:9" ht="33.75" customHeight="1" x14ac:dyDescent="0.4">
      <c r="A14" s="1"/>
      <c r="B14" s="215" t="s">
        <v>51</v>
      </c>
      <c r="C14" s="216"/>
      <c r="D14" s="217"/>
      <c r="E14" s="124"/>
      <c r="F14" s="125"/>
      <c r="G14" s="124"/>
      <c r="H14" s="126"/>
      <c r="I14" s="125"/>
    </row>
    <row r="15" spans="1:9" ht="33.75" customHeight="1" x14ac:dyDescent="0.4">
      <c r="A15" s="1"/>
      <c r="B15" s="204" t="s">
        <v>52</v>
      </c>
      <c r="C15" s="205"/>
      <c r="D15" s="206"/>
      <c r="E15" s="124"/>
      <c r="F15" s="125"/>
      <c r="G15" s="124"/>
      <c r="H15" s="126"/>
      <c r="I15" s="125"/>
    </row>
    <row r="16" spans="1:9" ht="33.75" customHeight="1" x14ac:dyDescent="0.4">
      <c r="A16" s="1"/>
      <c r="B16" s="204" t="s">
        <v>53</v>
      </c>
      <c r="C16" s="205"/>
      <c r="D16" s="206"/>
      <c r="E16" s="124"/>
      <c r="F16" s="125"/>
      <c r="G16" s="124"/>
      <c r="H16" s="126"/>
      <c r="I16" s="125"/>
    </row>
    <row r="17" spans="1:9" ht="33.75" customHeight="1" x14ac:dyDescent="0.4">
      <c r="A17" s="1"/>
      <c r="B17" s="204" t="s">
        <v>136</v>
      </c>
      <c r="C17" s="205"/>
      <c r="D17" s="206"/>
      <c r="E17" s="124"/>
      <c r="F17" s="125"/>
      <c r="G17" s="124"/>
      <c r="H17" s="126"/>
      <c r="I17" s="125"/>
    </row>
    <row r="18" spans="1:9" x14ac:dyDescent="0.4">
      <c r="A18" s="1"/>
      <c r="B18" s="207" t="s">
        <v>54</v>
      </c>
      <c r="C18" s="208"/>
      <c r="D18" s="209"/>
      <c r="E18" s="210">
        <f>SUM(E13:F17)</f>
        <v>0</v>
      </c>
      <c r="F18" s="211"/>
      <c r="G18" s="210"/>
      <c r="H18" s="212"/>
      <c r="I18" s="211"/>
    </row>
    <row r="19" spans="1:9" x14ac:dyDescent="0.4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4">
      <c r="A20" s="1"/>
      <c r="B20" s="1" t="s">
        <v>55</v>
      </c>
      <c r="C20" s="1"/>
      <c r="D20" s="1"/>
      <c r="E20" s="1"/>
      <c r="F20" s="1"/>
      <c r="G20" s="1"/>
      <c r="H20" s="1"/>
      <c r="I20" s="1"/>
    </row>
    <row r="21" spans="1:9" ht="32.25" customHeight="1" x14ac:dyDescent="0.4">
      <c r="A21" s="7"/>
      <c r="B21" s="213" t="s">
        <v>101</v>
      </c>
      <c r="C21" s="214"/>
      <c r="D21" s="214"/>
      <c r="E21" s="117" t="s">
        <v>102</v>
      </c>
      <c r="F21" s="117"/>
      <c r="G21" s="117"/>
      <c r="H21" s="117"/>
      <c r="I21" s="117"/>
    </row>
    <row r="22" spans="1:9" ht="32.25" customHeight="1" x14ac:dyDescent="0.4">
      <c r="A22" s="7"/>
      <c r="B22" s="116">
        <f>E18-E8</f>
        <v>0</v>
      </c>
      <c r="C22" s="116"/>
      <c r="D22" s="116"/>
      <c r="E22" s="116"/>
      <c r="F22" s="116"/>
      <c r="G22" s="116"/>
      <c r="H22" s="116"/>
      <c r="I22" s="116"/>
    </row>
  </sheetData>
  <mergeCells count="42">
    <mergeCell ref="C1:H1"/>
    <mergeCell ref="B4:D4"/>
    <mergeCell ref="E4:F4"/>
    <mergeCell ref="G4:I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11:I11"/>
    <mergeCell ref="B12:D12"/>
    <mergeCell ref="E12:F12"/>
    <mergeCell ref="G12:I12"/>
    <mergeCell ref="B13:D13"/>
    <mergeCell ref="E13:F13"/>
    <mergeCell ref="G13:I13"/>
    <mergeCell ref="B14:D14"/>
    <mergeCell ref="E14:F14"/>
    <mergeCell ref="G14:I14"/>
    <mergeCell ref="B22:D22"/>
    <mergeCell ref="E22:I22"/>
    <mergeCell ref="B15:D15"/>
    <mergeCell ref="E15:F15"/>
    <mergeCell ref="G15:I15"/>
    <mergeCell ref="B16:D16"/>
    <mergeCell ref="E16:F16"/>
    <mergeCell ref="G16:I16"/>
    <mergeCell ref="B18:D18"/>
    <mergeCell ref="E18:F18"/>
    <mergeCell ref="G18:I18"/>
    <mergeCell ref="B21:D21"/>
    <mergeCell ref="E21:I21"/>
    <mergeCell ref="B17:D17"/>
    <mergeCell ref="E17:F17"/>
    <mergeCell ref="G17:I17"/>
  </mergeCells>
  <phoneticPr fontId="3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H28"/>
  <sheetViews>
    <sheetView topLeftCell="A4" zoomScale="85" zoomScaleNormal="85" workbookViewId="0">
      <selection activeCell="F36" sqref="F36"/>
    </sheetView>
  </sheetViews>
  <sheetFormatPr defaultColWidth="8.875" defaultRowHeight="18.75" x14ac:dyDescent="0.4"/>
  <cols>
    <col min="1" max="2" width="4.625" customWidth="1"/>
    <col min="3" max="3" width="18.625" customWidth="1"/>
    <col min="4" max="4" width="11.625" customWidth="1"/>
    <col min="5" max="6" width="5.125" customWidth="1"/>
    <col min="7" max="7" width="18.625" customWidth="1"/>
    <col min="8" max="8" width="11.625" customWidth="1"/>
  </cols>
  <sheetData>
    <row r="1" spans="1:8" ht="24" x14ac:dyDescent="0.4">
      <c r="A1" s="221" t="s">
        <v>57</v>
      </c>
      <c r="B1" s="221"/>
      <c r="C1" s="221"/>
      <c r="D1" s="221"/>
      <c r="E1" s="221"/>
      <c r="F1" s="221"/>
      <c r="G1" s="221"/>
      <c r="H1" s="221"/>
    </row>
    <row r="2" spans="1:8" x14ac:dyDescent="0.4">
      <c r="A2" s="222" t="s">
        <v>58</v>
      </c>
      <c r="B2" s="222"/>
      <c r="C2" s="222"/>
      <c r="D2" s="222"/>
      <c r="E2" s="222"/>
      <c r="F2" s="222"/>
      <c r="G2" s="222"/>
      <c r="H2" s="222"/>
    </row>
    <row r="3" spans="1:8" x14ac:dyDescent="0.4">
      <c r="A3" s="9"/>
      <c r="B3" s="9"/>
      <c r="C3" s="9"/>
      <c r="D3" s="9"/>
      <c r="E3" s="9"/>
      <c r="F3" s="9"/>
      <c r="G3" s="9"/>
      <c r="H3" s="9"/>
    </row>
    <row r="4" spans="1:8" x14ac:dyDescent="0.4">
      <c r="A4" s="9"/>
      <c r="B4" s="9"/>
      <c r="C4" s="9"/>
      <c r="D4" s="9"/>
      <c r="E4" s="9"/>
      <c r="F4" s="9"/>
      <c r="G4" s="9"/>
      <c r="H4" s="9"/>
    </row>
    <row r="5" spans="1:8" x14ac:dyDescent="0.4">
      <c r="A5" s="10" t="s">
        <v>59</v>
      </c>
      <c r="B5" s="10"/>
      <c r="C5" s="10"/>
      <c r="D5" s="10"/>
      <c r="E5" s="10"/>
      <c r="F5" s="10"/>
      <c r="G5" s="10"/>
      <c r="H5" s="10"/>
    </row>
    <row r="6" spans="1:8" x14ac:dyDescent="0.4">
      <c r="A6" s="11" t="s">
        <v>60</v>
      </c>
      <c r="B6" s="11"/>
      <c r="C6" s="12" t="s">
        <v>61</v>
      </c>
      <c r="D6" s="13" t="s">
        <v>62</v>
      </c>
      <c r="E6" s="14" t="s">
        <v>60</v>
      </c>
      <c r="F6" s="11"/>
      <c r="G6" s="12" t="s">
        <v>63</v>
      </c>
      <c r="H6" s="15" t="s">
        <v>62</v>
      </c>
    </row>
    <row r="7" spans="1:8" ht="23.25" customHeight="1" x14ac:dyDescent="0.4">
      <c r="A7" s="16"/>
      <c r="B7" s="16"/>
      <c r="C7" s="17"/>
      <c r="D7" s="18"/>
      <c r="E7" s="19"/>
      <c r="F7" s="16"/>
      <c r="G7" s="16"/>
      <c r="H7" s="20"/>
    </row>
    <row r="8" spans="1:8" ht="23.25" customHeight="1" x14ac:dyDescent="0.4">
      <c r="A8" s="16"/>
      <c r="B8" s="16"/>
      <c r="C8" s="17"/>
      <c r="D8" s="18"/>
      <c r="E8" s="19"/>
      <c r="F8" s="16"/>
      <c r="G8" s="16"/>
      <c r="H8" s="20"/>
    </row>
    <row r="9" spans="1:8" ht="23.25" customHeight="1" x14ac:dyDescent="0.4">
      <c r="A9" s="16"/>
      <c r="B9" s="16"/>
      <c r="C9" s="17"/>
      <c r="D9" s="18"/>
      <c r="E9" s="19"/>
      <c r="F9" s="16"/>
      <c r="G9" s="16"/>
      <c r="H9" s="20"/>
    </row>
    <row r="10" spans="1:8" ht="23.25" customHeight="1" x14ac:dyDescent="0.4">
      <c r="A10" s="16"/>
      <c r="B10" s="16"/>
      <c r="C10" s="17"/>
      <c r="D10" s="20"/>
      <c r="E10" s="19"/>
      <c r="F10" s="16"/>
      <c r="G10" s="16"/>
      <c r="H10" s="20"/>
    </row>
    <row r="11" spans="1:8" ht="23.25" customHeight="1" x14ac:dyDescent="0.4">
      <c r="A11" s="16"/>
      <c r="B11" s="16"/>
      <c r="C11" s="21"/>
      <c r="D11" s="20"/>
      <c r="E11" s="19"/>
      <c r="F11" s="16"/>
      <c r="G11" s="16"/>
      <c r="H11" s="20"/>
    </row>
    <row r="12" spans="1:8" ht="23.25" customHeight="1" x14ac:dyDescent="0.4">
      <c r="A12" s="16"/>
      <c r="B12" s="16"/>
      <c r="C12" s="16"/>
      <c r="D12" s="20"/>
      <c r="E12" s="19"/>
      <c r="F12" s="16"/>
      <c r="G12" s="16"/>
      <c r="H12" s="20"/>
    </row>
    <row r="13" spans="1:8" ht="23.25" customHeight="1" x14ac:dyDescent="0.4">
      <c r="A13" s="16"/>
      <c r="B13" s="16"/>
      <c r="C13" s="16"/>
      <c r="D13" s="20"/>
      <c r="E13" s="19"/>
      <c r="F13" s="16"/>
      <c r="G13" s="16"/>
      <c r="H13" s="20"/>
    </row>
    <row r="14" spans="1:8" ht="23.25" customHeight="1" x14ac:dyDescent="0.4">
      <c r="A14" s="16"/>
      <c r="B14" s="16"/>
      <c r="C14" s="16"/>
      <c r="D14" s="20"/>
      <c r="E14" s="19"/>
      <c r="F14" s="16"/>
      <c r="G14" s="16"/>
      <c r="H14" s="20"/>
    </row>
    <row r="15" spans="1:8" ht="23.25" customHeight="1" x14ac:dyDescent="0.4">
      <c r="A15" s="16"/>
      <c r="B15" s="16"/>
      <c r="C15" s="16"/>
      <c r="D15" s="20"/>
      <c r="E15" s="19"/>
      <c r="F15" s="16"/>
      <c r="G15" s="16"/>
      <c r="H15" s="20"/>
    </row>
    <row r="16" spans="1:8" ht="23.25" customHeight="1" x14ac:dyDescent="0.4">
      <c r="A16" s="16"/>
      <c r="B16" s="16"/>
      <c r="C16" s="16"/>
      <c r="D16" s="20"/>
      <c r="E16" s="19"/>
      <c r="F16" s="16"/>
      <c r="G16" s="16"/>
      <c r="H16" s="20"/>
    </row>
    <row r="17" spans="1:8" ht="23.25" customHeight="1" x14ac:dyDescent="0.4">
      <c r="A17" s="16"/>
      <c r="B17" s="16"/>
      <c r="C17" s="16"/>
      <c r="D17" s="20"/>
      <c r="E17" s="19"/>
      <c r="F17" s="16"/>
      <c r="G17" s="16"/>
      <c r="H17" s="20"/>
    </row>
    <row r="18" spans="1:8" ht="23.25" customHeight="1" x14ac:dyDescent="0.4">
      <c r="A18" s="16"/>
      <c r="B18" s="16"/>
      <c r="C18" s="16"/>
      <c r="D18" s="20"/>
      <c r="E18" s="19"/>
      <c r="F18" s="16"/>
      <c r="G18" s="16"/>
      <c r="H18" s="20"/>
    </row>
    <row r="19" spans="1:8" ht="23.25" customHeight="1" x14ac:dyDescent="0.4">
      <c r="A19" s="16"/>
      <c r="B19" s="16"/>
      <c r="C19" s="16"/>
      <c r="D19" s="20"/>
      <c r="E19" s="19"/>
      <c r="F19" s="16"/>
      <c r="G19" s="16"/>
      <c r="H19" s="20"/>
    </row>
    <row r="20" spans="1:8" ht="23.25" customHeight="1" x14ac:dyDescent="0.4">
      <c r="A20" s="16"/>
      <c r="B20" s="16"/>
      <c r="C20" s="16"/>
      <c r="D20" s="20"/>
      <c r="E20" s="19"/>
      <c r="F20" s="16"/>
      <c r="G20" s="16"/>
      <c r="H20" s="20"/>
    </row>
    <row r="21" spans="1:8" ht="23.25" customHeight="1" x14ac:dyDescent="0.4">
      <c r="A21" s="16"/>
      <c r="B21" s="16"/>
      <c r="C21" s="16"/>
      <c r="D21" s="20"/>
      <c r="E21" s="19"/>
      <c r="F21" s="16"/>
      <c r="G21" s="16"/>
      <c r="H21" s="20"/>
    </row>
    <row r="22" spans="1:8" ht="23.25" customHeight="1" x14ac:dyDescent="0.4">
      <c r="A22" s="16"/>
      <c r="B22" s="16"/>
      <c r="C22" s="16"/>
      <c r="D22" s="20"/>
      <c r="E22" s="22" t="s">
        <v>64</v>
      </c>
      <c r="F22" s="23"/>
      <c r="G22" s="16"/>
      <c r="H22" s="20">
        <f>SUM(D7:D22,H7:H21)</f>
        <v>0</v>
      </c>
    </row>
    <row r="23" spans="1:8" x14ac:dyDescent="0.4">
      <c r="A23" s="24" t="s">
        <v>65</v>
      </c>
      <c r="B23" s="25"/>
      <c r="C23" s="25"/>
      <c r="D23" s="25"/>
      <c r="E23" s="25"/>
      <c r="F23" s="25"/>
      <c r="G23" s="25"/>
      <c r="H23" s="26"/>
    </row>
    <row r="24" spans="1:8" x14ac:dyDescent="0.4">
      <c r="A24" s="223"/>
      <c r="B24" s="224"/>
      <c r="C24" s="224"/>
      <c r="D24" s="224"/>
      <c r="E24" s="224"/>
      <c r="F24" s="224"/>
      <c r="G24" s="224"/>
      <c r="H24" s="225"/>
    </row>
    <row r="25" spans="1:8" x14ac:dyDescent="0.4">
      <c r="A25" s="223"/>
      <c r="B25" s="226"/>
      <c r="C25" s="226"/>
      <c r="D25" s="226"/>
      <c r="E25" s="226"/>
      <c r="F25" s="226"/>
      <c r="G25" s="226"/>
      <c r="H25" s="227"/>
    </row>
    <row r="26" spans="1:8" x14ac:dyDescent="0.4">
      <c r="A26" s="228"/>
      <c r="B26" s="229"/>
      <c r="C26" s="229"/>
      <c r="D26" s="229"/>
      <c r="E26" s="229"/>
      <c r="F26" s="229"/>
      <c r="G26" s="229"/>
      <c r="H26" s="230"/>
    </row>
    <row r="27" spans="1:8" x14ac:dyDescent="0.4">
      <c r="A27" s="223"/>
      <c r="B27" s="231"/>
      <c r="C27" s="231"/>
      <c r="D27" s="231"/>
      <c r="E27" s="231"/>
      <c r="F27" s="231"/>
      <c r="G27" s="231"/>
      <c r="H27" s="232"/>
    </row>
    <row r="28" spans="1:8" x14ac:dyDescent="0.4">
      <c r="A28" s="218"/>
      <c r="B28" s="219"/>
      <c r="C28" s="219"/>
      <c r="D28" s="219"/>
      <c r="E28" s="219"/>
      <c r="F28" s="219"/>
      <c r="G28" s="219"/>
      <c r="H28" s="220"/>
    </row>
  </sheetData>
  <mergeCells count="7">
    <mergeCell ref="A28:H28"/>
    <mergeCell ref="A1:H1"/>
    <mergeCell ref="A2:H2"/>
    <mergeCell ref="A24:H24"/>
    <mergeCell ref="A25:H25"/>
    <mergeCell ref="A26:H26"/>
    <mergeCell ref="A27:H27"/>
  </mergeCells>
  <phoneticPr fontId="3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39"/>
  <sheetViews>
    <sheetView showZeros="0" zoomScaleNormal="100" workbookViewId="0">
      <selection activeCell="J40" sqref="J40"/>
    </sheetView>
  </sheetViews>
  <sheetFormatPr defaultColWidth="8.875" defaultRowHeight="18.75" x14ac:dyDescent="0.4"/>
  <cols>
    <col min="2" max="2" width="3.625" customWidth="1"/>
    <col min="3" max="3" width="14" customWidth="1"/>
    <col min="8" max="8" width="12.625" customWidth="1"/>
    <col min="9" max="9" width="4.5" customWidth="1"/>
  </cols>
  <sheetData>
    <row r="1" spans="1:9" ht="15" customHeight="1" x14ac:dyDescent="0.4">
      <c r="A1" s="233"/>
      <c r="B1" s="234"/>
      <c r="C1" s="234"/>
      <c r="D1" s="234"/>
      <c r="E1" s="234"/>
      <c r="F1" s="234"/>
      <c r="G1" s="234"/>
      <c r="H1" s="234"/>
      <c r="I1" s="28"/>
    </row>
    <row r="2" spans="1:9" ht="24" x14ac:dyDescent="0.4">
      <c r="A2" s="235" t="s">
        <v>57</v>
      </c>
      <c r="B2" s="221"/>
      <c r="C2" s="221"/>
      <c r="D2" s="221"/>
      <c r="E2" s="221"/>
      <c r="F2" s="221"/>
      <c r="G2" s="221"/>
      <c r="H2" s="221"/>
      <c r="I2" s="29"/>
    </row>
    <row r="3" spans="1:9" x14ac:dyDescent="0.4">
      <c r="A3" s="30"/>
      <c r="I3" s="29"/>
    </row>
    <row r="4" spans="1:9" x14ac:dyDescent="0.4">
      <c r="A4" s="30"/>
      <c r="C4" s="1" t="s">
        <v>66</v>
      </c>
      <c r="I4" s="29"/>
    </row>
    <row r="5" spans="1:9" x14ac:dyDescent="0.4">
      <c r="A5" s="30"/>
      <c r="I5" s="29"/>
    </row>
    <row r="6" spans="1:9" x14ac:dyDescent="0.4">
      <c r="A6" s="30"/>
      <c r="I6" s="29"/>
    </row>
    <row r="7" spans="1:9" x14ac:dyDescent="0.4">
      <c r="A7" s="30"/>
      <c r="I7" s="29"/>
    </row>
    <row r="8" spans="1:9" x14ac:dyDescent="0.4">
      <c r="A8" s="30"/>
      <c r="I8" s="29"/>
    </row>
    <row r="9" spans="1:9" x14ac:dyDescent="0.4">
      <c r="A9" s="30"/>
      <c r="I9" s="29"/>
    </row>
    <row r="10" spans="1:9" x14ac:dyDescent="0.4">
      <c r="A10" s="30"/>
      <c r="I10" s="29"/>
    </row>
    <row r="11" spans="1:9" x14ac:dyDescent="0.4">
      <c r="A11" s="30"/>
      <c r="I11" s="29"/>
    </row>
    <row r="12" spans="1:9" x14ac:dyDescent="0.4">
      <c r="A12" s="30"/>
      <c r="I12" s="29"/>
    </row>
    <row r="13" spans="1:9" x14ac:dyDescent="0.4">
      <c r="A13" s="30"/>
      <c r="I13" s="29"/>
    </row>
    <row r="14" spans="1:9" x14ac:dyDescent="0.4">
      <c r="A14" s="30"/>
      <c r="I14" s="29"/>
    </row>
    <row r="15" spans="1:9" x14ac:dyDescent="0.4">
      <c r="A15" s="30"/>
      <c r="I15" s="29"/>
    </row>
    <row r="16" spans="1:9" x14ac:dyDescent="0.4">
      <c r="A16" s="30"/>
      <c r="I16" s="29"/>
    </row>
    <row r="17" spans="1:9" x14ac:dyDescent="0.4">
      <c r="A17" s="30"/>
      <c r="I17" s="29"/>
    </row>
    <row r="18" spans="1:9" x14ac:dyDescent="0.4">
      <c r="A18" s="30"/>
      <c r="I18" s="29"/>
    </row>
    <row r="19" spans="1:9" x14ac:dyDescent="0.4">
      <c r="A19" s="30"/>
      <c r="I19" s="29"/>
    </row>
    <row r="20" spans="1:9" x14ac:dyDescent="0.4">
      <c r="A20" s="30"/>
      <c r="I20" s="29"/>
    </row>
    <row r="21" spans="1:9" x14ac:dyDescent="0.4">
      <c r="A21" s="30"/>
      <c r="I21" s="29"/>
    </row>
    <row r="22" spans="1:9" x14ac:dyDescent="0.4">
      <c r="A22" s="30"/>
      <c r="I22" s="29"/>
    </row>
    <row r="23" spans="1:9" x14ac:dyDescent="0.4">
      <c r="A23" s="30"/>
      <c r="I23" s="29"/>
    </row>
    <row r="24" spans="1:9" x14ac:dyDescent="0.4">
      <c r="A24" s="30"/>
      <c r="I24" s="29"/>
    </row>
    <row r="25" spans="1:9" x14ac:dyDescent="0.4">
      <c r="A25" s="30"/>
      <c r="I25" s="29"/>
    </row>
    <row r="26" spans="1:9" x14ac:dyDescent="0.4">
      <c r="A26" s="30"/>
      <c r="I26" s="29"/>
    </row>
    <row r="27" spans="1:9" x14ac:dyDescent="0.4">
      <c r="A27" s="30"/>
      <c r="I27" s="29"/>
    </row>
    <row r="28" spans="1:9" x14ac:dyDescent="0.4">
      <c r="A28" s="30"/>
      <c r="I28" s="29"/>
    </row>
    <row r="29" spans="1:9" x14ac:dyDescent="0.4">
      <c r="A29" s="30"/>
      <c r="I29" s="29"/>
    </row>
    <row r="30" spans="1:9" x14ac:dyDescent="0.4">
      <c r="A30" s="35"/>
      <c r="B30" s="7"/>
      <c r="C30" s="7"/>
      <c r="D30" s="7"/>
      <c r="E30" s="7"/>
      <c r="F30" s="7"/>
      <c r="G30" s="7"/>
      <c r="H30" s="7"/>
      <c r="I30" s="36"/>
    </row>
    <row r="31" spans="1:9" x14ac:dyDescent="0.4">
      <c r="A31" s="35"/>
      <c r="B31" s="7"/>
      <c r="C31" s="7"/>
      <c r="D31" s="7"/>
      <c r="E31" s="7"/>
      <c r="F31" s="7"/>
      <c r="G31" s="7"/>
      <c r="H31" s="7"/>
      <c r="I31" s="36"/>
    </row>
    <row r="32" spans="1:9" x14ac:dyDescent="0.4">
      <c r="A32" s="35"/>
      <c r="B32" s="7"/>
      <c r="C32" s="7"/>
      <c r="D32" s="7"/>
      <c r="E32" s="7"/>
      <c r="F32" s="7"/>
      <c r="G32" s="7"/>
      <c r="H32" s="7"/>
      <c r="I32" s="36"/>
    </row>
    <row r="33" spans="1:9" x14ac:dyDescent="0.4">
      <c r="A33" s="35"/>
      <c r="B33" s="7"/>
      <c r="C33" s="237"/>
      <c r="D33" s="237"/>
      <c r="E33" s="237"/>
      <c r="F33" s="7"/>
      <c r="G33" s="7"/>
      <c r="H33" s="7"/>
      <c r="I33" s="36"/>
    </row>
    <row r="34" spans="1:9" x14ac:dyDescent="0.4">
      <c r="A34" s="35"/>
      <c r="B34" s="7"/>
      <c r="C34" s="7"/>
      <c r="D34" s="7"/>
      <c r="E34" s="7"/>
      <c r="F34" s="7"/>
      <c r="G34" s="7"/>
      <c r="H34" s="7"/>
      <c r="I34" s="36"/>
    </row>
    <row r="35" spans="1:9" x14ac:dyDescent="0.4">
      <c r="A35" s="35"/>
      <c r="B35" s="7"/>
      <c r="C35" s="7"/>
      <c r="D35" s="7"/>
      <c r="E35" s="7"/>
      <c r="F35" s="7"/>
      <c r="G35" s="7"/>
      <c r="H35" s="7"/>
      <c r="I35" s="36"/>
    </row>
    <row r="36" spans="1:9" x14ac:dyDescent="0.4">
      <c r="A36" s="35"/>
      <c r="B36" s="7"/>
      <c r="C36" s="7"/>
      <c r="D36" s="34"/>
      <c r="E36" s="7"/>
      <c r="F36" s="236"/>
      <c r="G36" s="236"/>
      <c r="H36" s="236"/>
      <c r="I36" s="36"/>
    </row>
    <row r="37" spans="1:9" x14ac:dyDescent="0.4">
      <c r="A37" s="64"/>
      <c r="B37" s="1"/>
      <c r="C37" s="1"/>
      <c r="D37" s="1"/>
      <c r="E37" s="1"/>
      <c r="F37" s="1"/>
      <c r="G37" s="1"/>
      <c r="H37" s="45" t="s">
        <v>103</v>
      </c>
      <c r="I37" s="36"/>
    </row>
    <row r="38" spans="1:9" x14ac:dyDescent="0.4">
      <c r="A38" s="64" t="s">
        <v>104</v>
      </c>
      <c r="B38" s="1"/>
      <c r="C38" s="1">
        <f>入力用!D3</f>
        <v>0</v>
      </c>
      <c r="D38" s="1"/>
      <c r="E38" s="6"/>
      <c r="F38" s="6"/>
      <c r="G38" s="6"/>
      <c r="H38" s="40" t="s">
        <v>105</v>
      </c>
      <c r="I38" s="36"/>
    </row>
    <row r="39" spans="1:9" x14ac:dyDescent="0.4">
      <c r="A39" s="31"/>
      <c r="B39" s="32"/>
      <c r="C39" s="32"/>
      <c r="D39" s="32"/>
      <c r="E39" s="32"/>
      <c r="F39" s="32"/>
      <c r="G39" s="32"/>
      <c r="H39" s="32"/>
      <c r="I39" s="33"/>
    </row>
  </sheetData>
  <mergeCells count="4">
    <mergeCell ref="A1:H1"/>
    <mergeCell ref="A2:H2"/>
    <mergeCell ref="F36:H36"/>
    <mergeCell ref="C33:E33"/>
  </mergeCells>
  <phoneticPr fontId="3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tabSelected="1" zoomScale="85" zoomScaleNormal="85" workbookViewId="0">
      <selection activeCell="G9" sqref="G9:K9"/>
    </sheetView>
  </sheetViews>
  <sheetFormatPr defaultRowHeight="18.75" x14ac:dyDescent="0.4"/>
  <cols>
    <col min="1" max="1" width="4.375" customWidth="1"/>
    <col min="2" max="2" width="6.25" customWidth="1"/>
    <col min="3" max="3" width="6.375" customWidth="1"/>
    <col min="4" max="4" width="13.625" customWidth="1"/>
    <col min="5" max="5" width="7.375" customWidth="1"/>
    <col min="6" max="6" width="12.375" customWidth="1"/>
    <col min="9" max="9" width="7.375" customWidth="1"/>
    <col min="10" max="10" width="7.625" customWidth="1"/>
    <col min="11" max="11" width="4.625" customWidth="1"/>
    <col min="12" max="13" width="9" style="99"/>
  </cols>
  <sheetData>
    <row r="1" spans="1:13" ht="15" customHeight="1" x14ac:dyDescent="0.4">
      <c r="A1" s="244" t="s">
        <v>142</v>
      </c>
      <c r="B1" s="244"/>
      <c r="C1" s="244"/>
      <c r="D1" s="245"/>
      <c r="E1" s="245"/>
      <c r="F1" s="245"/>
      <c r="G1" s="245"/>
      <c r="H1" s="245"/>
      <c r="I1" s="246" t="s">
        <v>143</v>
      </c>
      <c r="J1" s="246"/>
      <c r="K1" s="246"/>
      <c r="L1" s="79"/>
      <c r="M1" s="79"/>
    </row>
    <row r="2" spans="1:13" ht="17.25" customHeight="1" x14ac:dyDescent="0.4">
      <c r="A2" s="244"/>
      <c r="B2" s="244"/>
      <c r="C2" s="244"/>
      <c r="D2" s="245"/>
      <c r="E2" s="245"/>
      <c r="F2" s="245"/>
      <c r="G2" s="245"/>
      <c r="H2" s="245"/>
      <c r="I2" s="246"/>
      <c r="J2" s="246"/>
      <c r="K2" s="246"/>
      <c r="L2" s="79"/>
      <c r="M2" s="79"/>
    </row>
    <row r="3" spans="1:13" ht="20.25" customHeight="1" x14ac:dyDescent="0.4">
      <c r="A3" s="80"/>
      <c r="B3" s="81" t="s">
        <v>144</v>
      </c>
      <c r="C3" s="80"/>
      <c r="D3" s="82"/>
      <c r="E3" s="82"/>
      <c r="F3" s="82"/>
      <c r="G3" s="82"/>
      <c r="H3" s="82"/>
      <c r="I3" s="83"/>
      <c r="J3" s="83"/>
      <c r="K3" s="83"/>
      <c r="L3" s="79"/>
      <c r="M3" s="79"/>
    </row>
    <row r="4" spans="1:13" ht="20.25" customHeight="1" x14ac:dyDescent="0.4">
      <c r="A4" s="84"/>
      <c r="B4" s="85" t="s">
        <v>145</v>
      </c>
      <c r="C4" s="86" t="s">
        <v>146</v>
      </c>
      <c r="D4" s="87"/>
      <c r="E4" s="88"/>
      <c r="F4" s="85"/>
      <c r="G4" s="86"/>
      <c r="H4" s="87"/>
      <c r="I4" s="83"/>
      <c r="J4" s="83"/>
      <c r="K4" s="83"/>
      <c r="L4" s="79"/>
      <c r="M4" s="79"/>
    </row>
    <row r="5" spans="1:13" ht="20.25" customHeight="1" x14ac:dyDescent="0.4">
      <c r="A5" s="89"/>
      <c r="B5" s="90" t="s">
        <v>145</v>
      </c>
      <c r="C5" s="91" t="s">
        <v>147</v>
      </c>
      <c r="D5" s="92"/>
      <c r="E5" s="91"/>
      <c r="F5" s="247"/>
      <c r="G5" s="247"/>
      <c r="H5" s="247"/>
      <c r="I5" s="247"/>
      <c r="J5" s="247"/>
      <c r="K5" s="93" t="s">
        <v>18</v>
      </c>
      <c r="L5" s="79"/>
      <c r="M5" s="79"/>
    </row>
    <row r="6" spans="1:13" ht="30" customHeight="1" x14ac:dyDescent="0.4">
      <c r="A6" s="78" t="s">
        <v>148</v>
      </c>
      <c r="B6" s="248" t="s">
        <v>149</v>
      </c>
      <c r="C6" s="248"/>
      <c r="D6" s="94" t="s">
        <v>150</v>
      </c>
      <c r="E6" s="249" t="s">
        <v>151</v>
      </c>
      <c r="F6" s="250"/>
      <c r="G6" s="248" t="s">
        <v>109</v>
      </c>
      <c r="H6" s="248"/>
      <c r="I6" s="248"/>
      <c r="J6" s="248"/>
      <c r="K6" s="248"/>
      <c r="L6" s="243"/>
      <c r="M6" s="243"/>
    </row>
    <row r="7" spans="1:13" ht="48.75" customHeight="1" x14ac:dyDescent="0.4">
      <c r="A7" s="95">
        <v>1</v>
      </c>
      <c r="B7" s="239"/>
      <c r="C7" s="239"/>
      <c r="D7" s="96"/>
      <c r="E7" s="240"/>
      <c r="F7" s="241"/>
      <c r="G7" s="239"/>
      <c r="H7" s="239"/>
      <c r="I7" s="239"/>
      <c r="J7" s="239"/>
      <c r="K7" s="239"/>
      <c r="L7" s="242"/>
      <c r="M7" s="242"/>
    </row>
    <row r="8" spans="1:13" ht="48.75" customHeight="1" x14ac:dyDescent="0.4">
      <c r="A8" s="78">
        <v>2</v>
      </c>
      <c r="B8" s="239"/>
      <c r="C8" s="239"/>
      <c r="D8" s="96"/>
      <c r="E8" s="240"/>
      <c r="F8" s="241"/>
      <c r="G8" s="239"/>
      <c r="H8" s="239"/>
      <c r="I8" s="239"/>
      <c r="J8" s="239"/>
      <c r="K8" s="239"/>
      <c r="L8" s="242"/>
      <c r="M8" s="242"/>
    </row>
    <row r="9" spans="1:13" ht="48.75" customHeight="1" x14ac:dyDescent="0.4">
      <c r="A9" s="95">
        <v>3</v>
      </c>
      <c r="B9" s="239"/>
      <c r="C9" s="239"/>
      <c r="D9" s="96"/>
      <c r="E9" s="240"/>
      <c r="F9" s="241"/>
      <c r="G9" s="239"/>
      <c r="H9" s="239"/>
      <c r="I9" s="239"/>
      <c r="J9" s="239"/>
      <c r="K9" s="239"/>
      <c r="L9" s="242"/>
      <c r="M9" s="242"/>
    </row>
    <row r="10" spans="1:13" ht="48.75" customHeight="1" x14ac:dyDescent="0.4">
      <c r="A10" s="78">
        <v>4</v>
      </c>
      <c r="B10" s="239"/>
      <c r="C10" s="239"/>
      <c r="D10" s="96"/>
      <c r="E10" s="240"/>
      <c r="F10" s="241"/>
      <c r="G10" s="239"/>
      <c r="H10" s="239"/>
      <c r="I10" s="239"/>
      <c r="J10" s="239"/>
      <c r="K10" s="239"/>
      <c r="L10" s="242"/>
      <c r="M10" s="242"/>
    </row>
    <row r="11" spans="1:13" ht="48.75" customHeight="1" x14ac:dyDescent="0.4">
      <c r="A11" s="95">
        <v>5</v>
      </c>
      <c r="B11" s="239"/>
      <c r="C11" s="239"/>
      <c r="D11" s="96"/>
      <c r="E11" s="240"/>
      <c r="F11" s="241"/>
      <c r="G11" s="239"/>
      <c r="H11" s="239"/>
      <c r="I11" s="239"/>
      <c r="J11" s="239"/>
      <c r="K11" s="239"/>
      <c r="L11" s="242"/>
      <c r="M11" s="242"/>
    </row>
    <row r="12" spans="1:13" ht="48.75" customHeight="1" x14ac:dyDescent="0.4">
      <c r="A12" s="78">
        <v>6</v>
      </c>
      <c r="B12" s="239"/>
      <c r="C12" s="239"/>
      <c r="D12" s="96"/>
      <c r="E12" s="240"/>
      <c r="F12" s="241"/>
      <c r="G12" s="239"/>
      <c r="H12" s="239"/>
      <c r="I12" s="239"/>
      <c r="J12" s="239"/>
      <c r="K12" s="239"/>
      <c r="L12" s="242"/>
      <c r="M12" s="242"/>
    </row>
    <row r="13" spans="1:13" ht="48.75" customHeight="1" x14ac:dyDescent="0.4">
      <c r="A13" s="95">
        <v>7</v>
      </c>
      <c r="B13" s="239"/>
      <c r="C13" s="239"/>
      <c r="D13" s="96"/>
      <c r="E13" s="240"/>
      <c r="F13" s="241"/>
      <c r="G13" s="239"/>
      <c r="H13" s="239"/>
      <c r="I13" s="239"/>
      <c r="J13" s="239"/>
      <c r="K13" s="239"/>
      <c r="L13" s="242"/>
      <c r="M13" s="242"/>
    </row>
    <row r="14" spans="1:13" ht="48.75" customHeight="1" x14ac:dyDescent="0.4">
      <c r="A14" s="78">
        <v>8</v>
      </c>
      <c r="B14" s="239"/>
      <c r="C14" s="239"/>
      <c r="D14" s="96"/>
      <c r="E14" s="240"/>
      <c r="F14" s="241"/>
      <c r="G14" s="239"/>
      <c r="H14" s="239"/>
      <c r="I14" s="239"/>
      <c r="J14" s="239"/>
      <c r="K14" s="239"/>
      <c r="L14" s="242"/>
      <c r="M14" s="242"/>
    </row>
    <row r="15" spans="1:13" ht="48.75" customHeight="1" x14ac:dyDescent="0.4">
      <c r="A15" s="95">
        <v>9</v>
      </c>
      <c r="B15" s="239"/>
      <c r="C15" s="239"/>
      <c r="D15" s="96"/>
      <c r="E15" s="240"/>
      <c r="F15" s="241"/>
      <c r="G15" s="239"/>
      <c r="H15" s="239"/>
      <c r="I15" s="239"/>
      <c r="J15" s="239"/>
      <c r="K15" s="239"/>
      <c r="L15" s="242"/>
      <c r="M15" s="242"/>
    </row>
    <row r="16" spans="1:13" ht="48.75" customHeight="1" x14ac:dyDescent="0.4">
      <c r="A16" s="78">
        <v>10</v>
      </c>
      <c r="B16" s="239"/>
      <c r="C16" s="239"/>
      <c r="D16" s="96"/>
      <c r="E16" s="240"/>
      <c r="F16" s="241"/>
      <c r="G16" s="239"/>
      <c r="H16" s="239"/>
      <c r="I16" s="239"/>
      <c r="J16" s="239"/>
      <c r="K16" s="239"/>
      <c r="L16" s="242"/>
      <c r="M16" s="242"/>
    </row>
    <row r="17" spans="1:13" ht="48.75" customHeight="1" x14ac:dyDescent="0.4">
      <c r="A17" s="95">
        <v>11</v>
      </c>
      <c r="B17" s="239"/>
      <c r="C17" s="239"/>
      <c r="D17" s="96"/>
      <c r="E17" s="240"/>
      <c r="F17" s="241"/>
      <c r="G17" s="239"/>
      <c r="H17" s="239"/>
      <c r="I17" s="239"/>
      <c r="J17" s="239"/>
      <c r="K17" s="239"/>
      <c r="L17" s="242"/>
      <c r="M17" s="242"/>
    </row>
    <row r="18" spans="1:13" ht="48.75" customHeight="1" x14ac:dyDescent="0.4">
      <c r="A18" s="78">
        <v>12</v>
      </c>
      <c r="B18" s="239"/>
      <c r="C18" s="239"/>
      <c r="D18" s="96"/>
      <c r="E18" s="240"/>
      <c r="F18" s="241"/>
      <c r="G18" s="239"/>
      <c r="H18" s="239"/>
      <c r="I18" s="239"/>
      <c r="J18" s="239"/>
      <c r="K18" s="239"/>
      <c r="L18" s="242"/>
      <c r="M18" s="242"/>
    </row>
    <row r="19" spans="1:13" ht="48.75" customHeight="1" x14ac:dyDescent="0.4">
      <c r="A19" s="95">
        <v>13</v>
      </c>
      <c r="B19" s="239"/>
      <c r="C19" s="239"/>
      <c r="D19" s="96"/>
      <c r="E19" s="240"/>
      <c r="F19" s="241"/>
      <c r="G19" s="239"/>
      <c r="H19" s="239"/>
      <c r="I19" s="239"/>
      <c r="J19" s="239"/>
      <c r="K19" s="239"/>
      <c r="L19" s="242"/>
      <c r="M19" s="242"/>
    </row>
    <row r="20" spans="1:13" ht="48.75" customHeight="1" x14ac:dyDescent="0.4">
      <c r="A20" s="78">
        <v>14</v>
      </c>
      <c r="B20" s="239"/>
      <c r="C20" s="239"/>
      <c r="D20" s="96"/>
      <c r="E20" s="240"/>
      <c r="F20" s="241"/>
      <c r="G20" s="239"/>
      <c r="H20" s="239"/>
      <c r="I20" s="239"/>
      <c r="J20" s="239"/>
      <c r="K20" s="239"/>
      <c r="L20" s="242"/>
      <c r="M20" s="242"/>
    </row>
    <row r="21" spans="1:13" ht="48.75" customHeight="1" x14ac:dyDescent="0.4">
      <c r="A21" s="95">
        <v>15</v>
      </c>
      <c r="B21" s="239"/>
      <c r="C21" s="239"/>
      <c r="D21" s="96"/>
      <c r="E21" s="240"/>
      <c r="F21" s="241"/>
      <c r="G21" s="239"/>
      <c r="H21" s="239"/>
      <c r="I21" s="239"/>
      <c r="J21" s="239"/>
      <c r="K21" s="239"/>
      <c r="L21" s="242"/>
      <c r="M21" s="242"/>
    </row>
    <row r="22" spans="1:13" ht="48.75" customHeight="1" x14ac:dyDescent="0.4">
      <c r="A22" s="78">
        <v>16</v>
      </c>
      <c r="B22" s="239"/>
      <c r="C22" s="239"/>
      <c r="D22" s="96"/>
      <c r="E22" s="240"/>
      <c r="F22" s="241"/>
      <c r="G22" s="239"/>
      <c r="H22" s="239"/>
      <c r="I22" s="239"/>
      <c r="J22" s="239"/>
      <c r="K22" s="239"/>
      <c r="L22" s="242"/>
      <c r="M22" s="242"/>
    </row>
    <row r="23" spans="1:13" ht="48.75" customHeight="1" x14ac:dyDescent="0.4">
      <c r="A23" s="95">
        <v>17</v>
      </c>
      <c r="B23" s="239"/>
      <c r="C23" s="239"/>
      <c r="D23" s="96"/>
      <c r="E23" s="240"/>
      <c r="F23" s="241"/>
      <c r="G23" s="239"/>
      <c r="H23" s="239"/>
      <c r="I23" s="239"/>
      <c r="J23" s="239"/>
      <c r="K23" s="239"/>
      <c r="L23" s="242"/>
      <c r="M23" s="242"/>
    </row>
    <row r="24" spans="1:13" ht="48.75" customHeight="1" x14ac:dyDescent="0.4">
      <c r="A24" s="78">
        <v>18</v>
      </c>
      <c r="B24" s="239"/>
      <c r="C24" s="239"/>
      <c r="D24" s="96"/>
      <c r="E24" s="240"/>
      <c r="F24" s="241"/>
      <c r="G24" s="239"/>
      <c r="H24" s="239"/>
      <c r="I24" s="239"/>
      <c r="J24" s="239"/>
      <c r="K24" s="239"/>
      <c r="L24" s="242"/>
      <c r="M24" s="242"/>
    </row>
    <row r="25" spans="1:13" ht="48.75" customHeight="1" x14ac:dyDescent="0.4">
      <c r="A25" s="95">
        <v>19</v>
      </c>
      <c r="B25" s="239"/>
      <c r="C25" s="239"/>
      <c r="D25" s="96"/>
      <c r="E25" s="240"/>
      <c r="F25" s="241"/>
      <c r="G25" s="239"/>
      <c r="H25" s="239"/>
      <c r="I25" s="239"/>
      <c r="J25" s="239"/>
      <c r="K25" s="239"/>
      <c r="L25" s="242"/>
      <c r="M25" s="242"/>
    </row>
    <row r="26" spans="1:13" ht="48.75" customHeight="1" x14ac:dyDescent="0.4">
      <c r="A26" s="78">
        <v>20</v>
      </c>
      <c r="B26" s="239"/>
      <c r="C26" s="239"/>
      <c r="D26" s="96"/>
      <c r="E26" s="240"/>
      <c r="F26" s="241"/>
      <c r="G26" s="239"/>
      <c r="H26" s="239"/>
      <c r="I26" s="239"/>
      <c r="J26" s="239"/>
      <c r="K26" s="239"/>
      <c r="L26" s="242"/>
      <c r="M26" s="242"/>
    </row>
    <row r="27" spans="1:13" ht="48.75" customHeight="1" x14ac:dyDescent="0.4">
      <c r="A27" s="95">
        <v>21</v>
      </c>
      <c r="B27" s="239"/>
      <c r="C27" s="239"/>
      <c r="D27" s="96"/>
      <c r="E27" s="240"/>
      <c r="F27" s="241"/>
      <c r="G27" s="239"/>
      <c r="H27" s="239"/>
      <c r="I27" s="239"/>
      <c r="J27" s="239"/>
      <c r="K27" s="239"/>
      <c r="L27" s="242"/>
      <c r="M27" s="242"/>
    </row>
    <row r="28" spans="1:13" ht="48.75" customHeight="1" x14ac:dyDescent="0.4">
      <c r="A28" s="78">
        <v>22</v>
      </c>
      <c r="B28" s="239"/>
      <c r="C28" s="239"/>
      <c r="D28" s="96"/>
      <c r="E28" s="240"/>
      <c r="F28" s="241"/>
      <c r="G28" s="239"/>
      <c r="H28" s="239"/>
      <c r="I28" s="239"/>
      <c r="J28" s="239"/>
      <c r="K28" s="239"/>
      <c r="L28" s="242"/>
      <c r="M28" s="242"/>
    </row>
    <row r="29" spans="1:13" ht="48.75" customHeight="1" x14ac:dyDescent="0.4">
      <c r="A29" s="95">
        <v>23</v>
      </c>
      <c r="B29" s="239"/>
      <c r="C29" s="239"/>
      <c r="D29" s="96"/>
      <c r="E29" s="240"/>
      <c r="F29" s="241"/>
      <c r="G29" s="239"/>
      <c r="H29" s="239"/>
      <c r="I29" s="239"/>
      <c r="J29" s="239"/>
      <c r="K29" s="239"/>
      <c r="L29" s="242"/>
      <c r="M29" s="242"/>
    </row>
    <row r="30" spans="1:13" ht="48.75" customHeight="1" x14ac:dyDescent="0.4">
      <c r="A30" s="78">
        <v>24</v>
      </c>
      <c r="B30" s="239"/>
      <c r="C30" s="239"/>
      <c r="D30" s="97"/>
      <c r="E30" s="240"/>
      <c r="F30" s="241"/>
      <c r="G30" s="239"/>
      <c r="H30" s="239"/>
      <c r="I30" s="239"/>
      <c r="J30" s="239"/>
      <c r="K30" s="239"/>
      <c r="L30" s="242"/>
      <c r="M30" s="242"/>
    </row>
    <row r="31" spans="1:13" ht="26.25" customHeight="1" x14ac:dyDescent="0.4">
      <c r="D31" s="98"/>
      <c r="E31" s="99"/>
      <c r="F31" s="238" t="s">
        <v>152</v>
      </c>
      <c r="G31" s="238"/>
      <c r="H31" s="238"/>
      <c r="I31" s="238"/>
      <c r="J31" s="238"/>
      <c r="K31" s="238"/>
      <c r="L31" s="100"/>
      <c r="M31" s="100"/>
    </row>
    <row r="32" spans="1:13" ht="50.1" customHeight="1" x14ac:dyDescent="0.4"/>
    <row r="33" ht="50.1" customHeight="1" x14ac:dyDescent="0.4"/>
    <row r="34" ht="50.1" customHeight="1" x14ac:dyDescent="0.4"/>
    <row r="35" ht="50.1" customHeight="1" x14ac:dyDescent="0.4"/>
    <row r="36" ht="50.1" customHeight="1" x14ac:dyDescent="0.4"/>
    <row r="37" ht="50.1" customHeight="1" x14ac:dyDescent="0.4"/>
    <row r="38" ht="50.1" customHeight="1" x14ac:dyDescent="0.4"/>
    <row r="39" ht="50.1" customHeight="1" x14ac:dyDescent="0.4"/>
    <row r="40" ht="50.1" customHeight="1" x14ac:dyDescent="0.4"/>
    <row r="41" ht="50.1" customHeight="1" x14ac:dyDescent="0.4"/>
    <row r="42" ht="50.1" customHeight="1" x14ac:dyDescent="0.4"/>
    <row r="43" ht="50.1" customHeight="1" x14ac:dyDescent="0.4"/>
    <row r="44" ht="50.1" customHeight="1" x14ac:dyDescent="0.4"/>
    <row r="45" ht="50.1" customHeight="1" x14ac:dyDescent="0.4"/>
    <row r="46" ht="50.1" customHeight="1" x14ac:dyDescent="0.4"/>
    <row r="47" ht="50.1" customHeight="1" x14ac:dyDescent="0.4"/>
    <row r="48" ht="50.1" customHeight="1" x14ac:dyDescent="0.4"/>
    <row r="49" ht="50.1" customHeight="1" x14ac:dyDescent="0.4"/>
    <row r="50" ht="50.1" customHeight="1" x14ac:dyDescent="0.4"/>
    <row r="51" ht="50.1" customHeight="1" x14ac:dyDescent="0.4"/>
    <row r="52" ht="50.1" customHeight="1" x14ac:dyDescent="0.4"/>
  </sheetData>
  <mergeCells count="105">
    <mergeCell ref="A1:C2"/>
    <mergeCell ref="D1:H2"/>
    <mergeCell ref="I1:K2"/>
    <mergeCell ref="F5:J5"/>
    <mergeCell ref="B6:C6"/>
    <mergeCell ref="E6:F6"/>
    <mergeCell ref="G6:K6"/>
    <mergeCell ref="L6:M6"/>
    <mergeCell ref="B7:C7"/>
    <mergeCell ref="E7:F7"/>
    <mergeCell ref="G7:K7"/>
    <mergeCell ref="L7:M7"/>
    <mergeCell ref="B8:C8"/>
    <mergeCell ref="E8:F8"/>
    <mergeCell ref="G8:K8"/>
    <mergeCell ref="L8:M8"/>
    <mergeCell ref="B11:C11"/>
    <mergeCell ref="E11:F11"/>
    <mergeCell ref="G11:K11"/>
    <mergeCell ref="L11:M11"/>
    <mergeCell ref="B12:C12"/>
    <mergeCell ref="E12:F12"/>
    <mergeCell ref="G12:K12"/>
    <mergeCell ref="L12:M12"/>
    <mergeCell ref="B9:C9"/>
    <mergeCell ref="E9:F9"/>
    <mergeCell ref="G9:K9"/>
    <mergeCell ref="L9:M9"/>
    <mergeCell ref="B10:C10"/>
    <mergeCell ref="E10:F10"/>
    <mergeCell ref="G10:K10"/>
    <mergeCell ref="L10:M10"/>
    <mergeCell ref="B15:C15"/>
    <mergeCell ref="E15:F15"/>
    <mergeCell ref="G15:K15"/>
    <mergeCell ref="L15:M15"/>
    <mergeCell ref="B16:C16"/>
    <mergeCell ref="E16:F16"/>
    <mergeCell ref="G16:K16"/>
    <mergeCell ref="L16:M16"/>
    <mergeCell ref="B13:C13"/>
    <mergeCell ref="E13:F13"/>
    <mergeCell ref="G13:K13"/>
    <mergeCell ref="L13:M13"/>
    <mergeCell ref="B14:C14"/>
    <mergeCell ref="E14:F14"/>
    <mergeCell ref="G14:K14"/>
    <mergeCell ref="L14:M14"/>
    <mergeCell ref="B19:C19"/>
    <mergeCell ref="E19:F19"/>
    <mergeCell ref="G19:K19"/>
    <mergeCell ref="L19:M19"/>
    <mergeCell ref="B20:C20"/>
    <mergeCell ref="E20:F20"/>
    <mergeCell ref="G20:K20"/>
    <mergeCell ref="L20:M20"/>
    <mergeCell ref="B17:C17"/>
    <mergeCell ref="E17:F17"/>
    <mergeCell ref="G17:K17"/>
    <mergeCell ref="L17:M17"/>
    <mergeCell ref="B18:C18"/>
    <mergeCell ref="E18:F18"/>
    <mergeCell ref="G18:K18"/>
    <mergeCell ref="L18:M18"/>
    <mergeCell ref="B23:C23"/>
    <mergeCell ref="E23:F23"/>
    <mergeCell ref="G23:K23"/>
    <mergeCell ref="L23:M23"/>
    <mergeCell ref="B24:C24"/>
    <mergeCell ref="E24:F24"/>
    <mergeCell ref="G24:K24"/>
    <mergeCell ref="L24:M24"/>
    <mergeCell ref="B21:C21"/>
    <mergeCell ref="E21:F21"/>
    <mergeCell ref="G21:K21"/>
    <mergeCell ref="L21:M21"/>
    <mergeCell ref="B22:C22"/>
    <mergeCell ref="E22:F22"/>
    <mergeCell ref="G22:K22"/>
    <mergeCell ref="L22:M22"/>
    <mergeCell ref="B27:C27"/>
    <mergeCell ref="E27:F27"/>
    <mergeCell ref="G27:K27"/>
    <mergeCell ref="L27:M27"/>
    <mergeCell ref="B28:C28"/>
    <mergeCell ref="E28:F28"/>
    <mergeCell ref="G28:K28"/>
    <mergeCell ref="L28:M28"/>
    <mergeCell ref="B25:C25"/>
    <mergeCell ref="E25:F25"/>
    <mergeCell ref="G25:K25"/>
    <mergeCell ref="L25:M25"/>
    <mergeCell ref="B26:C26"/>
    <mergeCell ref="E26:F26"/>
    <mergeCell ref="G26:K26"/>
    <mergeCell ref="L26:M26"/>
    <mergeCell ref="F31:K31"/>
    <mergeCell ref="B29:C29"/>
    <mergeCell ref="E29:F29"/>
    <mergeCell ref="G29:K29"/>
    <mergeCell ref="L29:M29"/>
    <mergeCell ref="B30:C30"/>
    <mergeCell ref="E30:F30"/>
    <mergeCell ref="G30:K30"/>
    <mergeCell ref="L30:M30"/>
  </mergeCells>
  <phoneticPr fontId="3"/>
  <dataValidations count="1">
    <dataValidation type="list" allowBlank="1" showInputMessage="1" showErrorMessage="1" sqref="B4:B5">
      <formula1>"□, ■"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9</vt:i4>
      </vt:variant>
      <vt:variant>
        <vt:lpstr>名前付き一覧</vt:lpstr>
      </vt:variant>
      <vt:variant>
        <vt:i4>10</vt:i4>
      </vt:variant>
    </vt:vector>
  </HeadingPairs>
  <TitlesOfParts>
    <vt:vector baseType="lpstr" size="19">
      <vt:lpstr>入力用</vt:lpstr>
      <vt:lpstr>１－①助成金交付申請書【自動入力】</vt:lpstr>
      <vt:lpstr>１－②収支計算書（申請時）</vt:lpstr>
      <vt:lpstr>２－①実績報告書【自動入力】</vt:lpstr>
      <vt:lpstr>２－②実施状況報告書　</vt:lpstr>
      <vt:lpstr>２－③収支報告書</vt:lpstr>
      <vt:lpstr>２－④支払計算書</vt:lpstr>
      <vt:lpstr>2ー⑤支払証明書</vt:lpstr>
      <vt:lpstr>実施計画書</vt:lpstr>
      <vt:lpstr>'１－①助成金交付申請書【自動入力】'!Print_Area</vt:lpstr>
      <vt:lpstr>'１－②収支計算書（申請時）'!Print_Area</vt:lpstr>
      <vt:lpstr>'２－①実績報告書【自動入力】'!Print_Area</vt:lpstr>
      <vt:lpstr>'2ー⑤支払証明書'!Print_Area</vt:lpstr>
      <vt:lpstr>'２－②実施状況報告書　'!Print_Area</vt:lpstr>
      <vt:lpstr>'２－③収支報告書'!Print_Area</vt:lpstr>
      <vt:lpstr>'２－④支払計算書'!Print_Area</vt:lpstr>
      <vt:lpstr>実施計画書!Print_Area</vt:lpstr>
      <vt:lpstr>入力用!Print_Area</vt:lpstr>
      <vt:lpstr>実施計画書!Print_Titles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2025-05-21T05:24:37Z</dcterms:modified>
</cp:coreProperties>
</file>