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770" activeTab="0"/>
  </bookViews>
  <sheets>
    <sheet name="後期高齢者医療決算額" sheetId="1" r:id="rId1"/>
  </sheets>
  <definedNames/>
  <calcPr fullCalcOnLoad="1" fullPrecision="0"/>
</workbook>
</file>

<file path=xl/sharedStrings.xml><?xml version="1.0" encoding="utf-8"?>
<sst xmlns="http://schemas.openxmlformats.org/spreadsheetml/2006/main" count="54" uniqueCount="46">
  <si>
    <t>諸収入</t>
  </si>
  <si>
    <t>雑入</t>
  </si>
  <si>
    <t>歳 　　　 入</t>
  </si>
  <si>
    <t>歳 　　　 出</t>
  </si>
  <si>
    <t>翌年度繰越額</t>
  </si>
  <si>
    <t>収入未済額</t>
  </si>
  <si>
    <t>科　　　　　　　    目</t>
  </si>
  <si>
    <t>調　定　額</t>
  </si>
  <si>
    <t>総　　　　　　　　　　　額</t>
  </si>
  <si>
    <t>予算現額と</t>
  </si>
  <si>
    <t>支出済額と</t>
  </si>
  <si>
    <t>　　の比較</t>
  </si>
  <si>
    <t>予 算 現 額</t>
  </si>
  <si>
    <t>収 入 済 額</t>
  </si>
  <si>
    <t>不納欠損額</t>
  </si>
  <si>
    <t>予算現額と</t>
  </si>
  <si>
    <t>収入済額と</t>
  </si>
  <si>
    <t>　　の比較</t>
  </si>
  <si>
    <t>総　　　　　　　　　　　額</t>
  </si>
  <si>
    <t>支 出 済 額</t>
  </si>
  <si>
    <t>不　用　額</t>
  </si>
  <si>
    <t>科　　　　　                　　　　目</t>
  </si>
  <si>
    <t>特 別 会 計 歳 入 歳 出 決 算 額</t>
  </si>
  <si>
    <t>後期高齢者医療特別会計</t>
  </si>
  <si>
    <t>後期高齢者医療保険料</t>
  </si>
  <si>
    <t>使用料及び手数料</t>
  </si>
  <si>
    <t>手数料</t>
  </si>
  <si>
    <t>広域連合支出金</t>
  </si>
  <si>
    <t>広域連合補助金</t>
  </si>
  <si>
    <t>繰入金</t>
  </si>
  <si>
    <t>総務費</t>
  </si>
  <si>
    <t>総務管理費</t>
  </si>
  <si>
    <t>徴収費</t>
  </si>
  <si>
    <t>分担金及び負担金</t>
  </si>
  <si>
    <t>広域連合負担金</t>
  </si>
  <si>
    <t>保健事業費</t>
  </si>
  <si>
    <t>保険給付費</t>
  </si>
  <si>
    <t>葬祭費</t>
  </si>
  <si>
    <t>予備費</t>
  </si>
  <si>
    <t>繰越金</t>
  </si>
  <si>
    <t>諸支出金</t>
  </si>
  <si>
    <t>償還金及び還付加算金</t>
  </si>
  <si>
    <t>受託事業収入</t>
  </si>
  <si>
    <t>（単位　円）</t>
  </si>
  <si>
    <t>　資料：『平成28年度品川区各会計歳入歳出決算書』</t>
  </si>
  <si>
    <t>（ 平 成 28 [2016] 年 度 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</si>
</sst>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0\ 00"/>
    <numFmt numFmtId="179" formatCode="#,##0;&quot;Δ&quot;#,##0;&quot;―&quot;"/>
  </numFmts>
  <fonts count="51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6"/>
      <name val="明朝体"/>
      <family val="3"/>
    </font>
    <font>
      <sz val="10"/>
      <name val="ＭＳ Ｐ明朝"/>
      <family val="1"/>
    </font>
    <font>
      <sz val="10.5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u val="single"/>
      <sz val="10.5"/>
      <color indexed="12"/>
      <name val="明朝体"/>
      <family val="3"/>
    </font>
    <font>
      <u val="single"/>
      <sz val="10.5"/>
      <color indexed="36"/>
      <name val="明朝体"/>
      <family val="3"/>
    </font>
    <font>
      <sz val="10"/>
      <name val="明朝体"/>
      <family val="3"/>
    </font>
    <font>
      <b/>
      <sz val="9"/>
      <name val="Century Gothic"/>
      <family val="2"/>
    </font>
    <font>
      <sz val="9"/>
      <name val="ＭＳ Ｐゴシック"/>
      <family val="3"/>
    </font>
    <font>
      <sz val="9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hair"/>
    </border>
    <border>
      <left>
        <color indexed="63"/>
      </left>
      <right style="double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1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5" fillId="0" borderId="0" xfId="0" applyNumberFormat="1" applyFont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9" fillId="0" borderId="1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5" fillId="0" borderId="0" xfId="0" applyNumberFormat="1" applyFont="1" applyBorder="1" applyAlignment="1">
      <alignment horizontal="distributed" vertical="center"/>
    </xf>
    <xf numFmtId="0" fontId="13" fillId="0" borderId="10" xfId="0" applyFont="1" applyBorder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5" fillId="0" borderId="13" xfId="0" applyNumberFormat="1" applyFont="1" applyBorder="1" applyAlignment="1">
      <alignment horizontal="distributed" vertical="center"/>
    </xf>
    <xf numFmtId="0" fontId="10" fillId="0" borderId="0" xfId="0" applyNumberFormat="1" applyFont="1" applyAlignment="1">
      <alignment horizontal="right" vertical="center"/>
    </xf>
    <xf numFmtId="0" fontId="15" fillId="0" borderId="0" xfId="0" applyNumberFormat="1" applyFont="1" applyAlignment="1">
      <alignment vertical="center"/>
    </xf>
    <xf numFmtId="0" fontId="5" fillId="0" borderId="14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left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left" vertical="center"/>
    </xf>
    <xf numFmtId="0" fontId="10" fillId="0" borderId="18" xfId="0" applyNumberFormat="1" applyFont="1" applyBorder="1" applyAlignment="1">
      <alignment horizontal="distributed" vertical="center"/>
    </xf>
    <xf numFmtId="0" fontId="10" fillId="0" borderId="13" xfId="0" applyNumberFormat="1" applyFont="1" applyBorder="1" applyAlignment="1">
      <alignment horizontal="distributed" vertical="center"/>
    </xf>
    <xf numFmtId="176" fontId="10" fillId="0" borderId="13" xfId="0" applyNumberFormat="1" applyFont="1" applyBorder="1" applyAlignment="1">
      <alignment horizontal="distributed" vertical="center"/>
    </xf>
    <xf numFmtId="0" fontId="0" fillId="0" borderId="19" xfId="0" applyBorder="1" applyAlignment="1">
      <alignment vertical="center"/>
    </xf>
    <xf numFmtId="0" fontId="5" fillId="0" borderId="20" xfId="0" applyNumberFormat="1" applyFont="1" applyBorder="1" applyAlignment="1">
      <alignment vertical="center"/>
    </xf>
    <xf numFmtId="179" fontId="16" fillId="0" borderId="0" xfId="0" applyNumberFormat="1" applyFont="1" applyFill="1" applyBorder="1" applyAlignment="1">
      <alignment horizontal="right" vertical="center"/>
    </xf>
    <xf numFmtId="179" fontId="16" fillId="0" borderId="15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distributed" vertical="center"/>
    </xf>
    <xf numFmtId="179" fontId="16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179" fontId="14" fillId="0" borderId="0" xfId="0" applyNumberFormat="1" applyFont="1" applyFill="1" applyBorder="1" applyAlignment="1">
      <alignment vertical="center"/>
    </xf>
    <xf numFmtId="179" fontId="14" fillId="0" borderId="23" xfId="0" applyNumberFormat="1" applyFont="1" applyFill="1" applyBorder="1" applyAlignment="1">
      <alignment vertical="center"/>
    </xf>
    <xf numFmtId="179" fontId="16" fillId="0" borderId="24" xfId="0" applyNumberFormat="1" applyFont="1" applyFill="1" applyBorder="1" applyAlignment="1">
      <alignment vertical="center"/>
    </xf>
    <xf numFmtId="179" fontId="14" fillId="0" borderId="0" xfId="0" applyNumberFormat="1" applyFont="1" applyFill="1" applyBorder="1" applyAlignment="1">
      <alignment horizontal="right" vertical="center"/>
    </xf>
    <xf numFmtId="179" fontId="16" fillId="0" borderId="0" xfId="0" applyNumberFormat="1" applyFont="1" applyFill="1" applyAlignment="1">
      <alignment horizontal="right" vertical="center"/>
    </xf>
    <xf numFmtId="179" fontId="16" fillId="0" borderId="15" xfId="0" applyNumberFormat="1" applyFont="1" applyFill="1" applyBorder="1" applyAlignment="1">
      <alignment vertical="center"/>
    </xf>
    <xf numFmtId="0" fontId="5" fillId="0" borderId="25" xfId="0" applyNumberFormat="1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vertical="center"/>
    </xf>
    <xf numFmtId="179" fontId="16" fillId="0" borderId="24" xfId="0" applyNumberFormat="1" applyFont="1" applyFill="1" applyBorder="1" applyAlignment="1">
      <alignment horizontal="right" vertical="center"/>
    </xf>
    <xf numFmtId="179" fontId="16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distributed" vertical="center"/>
    </xf>
    <xf numFmtId="179" fontId="14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distributed" vertical="center"/>
    </xf>
    <xf numFmtId="0" fontId="5" fillId="0" borderId="13" xfId="0" applyNumberFormat="1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/>
    </xf>
    <xf numFmtId="0" fontId="5" fillId="0" borderId="0" xfId="0" applyNumberFormat="1" applyFont="1" applyAlignment="1">
      <alignment horizontal="distributed" vertic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9" fillId="0" borderId="31" xfId="0" applyNumberFormat="1" applyFont="1" applyBorder="1" applyAlignment="1">
      <alignment horizontal="distributed" vertical="center"/>
    </xf>
    <xf numFmtId="0" fontId="9" fillId="0" borderId="32" xfId="0" applyNumberFormat="1" applyFont="1" applyBorder="1" applyAlignment="1">
      <alignment horizontal="distributed" vertical="center"/>
    </xf>
    <xf numFmtId="179" fontId="14" fillId="0" borderId="24" xfId="0" applyNumberFormat="1" applyFont="1" applyFill="1" applyBorder="1" applyAlignment="1">
      <alignment horizontal="right" vertical="center"/>
    </xf>
    <xf numFmtId="0" fontId="5" fillId="0" borderId="33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distributed" vertical="center"/>
    </xf>
    <xf numFmtId="0" fontId="5" fillId="0" borderId="26" xfId="0" applyNumberFormat="1" applyFont="1" applyBorder="1" applyAlignment="1">
      <alignment horizontal="distributed" vertical="center"/>
    </xf>
    <xf numFmtId="0" fontId="5" fillId="0" borderId="17" xfId="0" applyNumberFormat="1" applyFont="1" applyBorder="1" applyAlignment="1">
      <alignment horizontal="distributed" vertical="center"/>
    </xf>
    <xf numFmtId="0" fontId="5" fillId="0" borderId="34" xfId="0" applyNumberFormat="1" applyFont="1" applyBorder="1" applyAlignment="1">
      <alignment horizontal="distributed" vertical="center"/>
    </xf>
    <xf numFmtId="0" fontId="5" fillId="0" borderId="27" xfId="0" applyNumberFormat="1" applyFont="1" applyBorder="1" applyAlignment="1">
      <alignment horizontal="distributed" vertical="center"/>
    </xf>
    <xf numFmtId="179" fontId="14" fillId="0" borderId="32" xfId="0" applyNumberFormat="1" applyFont="1" applyFill="1" applyBorder="1" applyAlignment="1">
      <alignment horizontal="right" vertical="center"/>
    </xf>
    <xf numFmtId="0" fontId="9" fillId="0" borderId="17" xfId="0" applyNumberFormat="1" applyFont="1" applyFill="1" applyBorder="1" applyAlignment="1">
      <alignment horizontal="distributed" vertical="center"/>
    </xf>
    <xf numFmtId="0" fontId="9" fillId="0" borderId="0" xfId="0" applyNumberFormat="1" applyFont="1" applyFill="1" applyBorder="1" applyAlignment="1">
      <alignment horizontal="distributed" vertical="center"/>
    </xf>
    <xf numFmtId="179" fontId="14" fillId="0" borderId="15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205"/>
  <sheetViews>
    <sheetView showGridLines="0" tabSelected="1" zoomScaleSheetLayoutView="100" zoomScalePageLayoutView="0" workbookViewId="0" topLeftCell="A1">
      <selection activeCell="L1" sqref="L1"/>
    </sheetView>
  </sheetViews>
  <sheetFormatPr defaultColWidth="9.875" defaultRowHeight="12.75"/>
  <cols>
    <col min="1" max="2" width="1.75390625" style="3" customWidth="1"/>
    <col min="3" max="3" width="21.875" style="3" customWidth="1"/>
    <col min="4" max="4" width="1.00390625" style="3" customWidth="1"/>
    <col min="5" max="5" width="13.75390625" style="3" customWidth="1"/>
    <col min="6" max="6" width="4.00390625" style="3" customWidth="1"/>
    <col min="7" max="7" width="10.00390625" style="4" customWidth="1"/>
    <col min="8" max="8" width="6.00390625" style="3" customWidth="1"/>
    <col min="9" max="9" width="8.00390625" style="3" customWidth="1"/>
    <col min="10" max="10" width="6.75390625" style="3" customWidth="1"/>
    <col min="11" max="11" width="4.125" style="3" customWidth="1"/>
    <col min="12" max="12" width="11.00390625" style="3" customWidth="1"/>
    <col min="13" max="13" width="12.875" style="3" customWidth="1"/>
    <col min="14" max="157" width="9.875" style="4" customWidth="1"/>
    <col min="158" max="16384" width="9.875" style="4" customWidth="1"/>
  </cols>
  <sheetData>
    <row r="1" spans="3:13" s="9" customFormat="1" ht="12.75">
      <c r="C1" s="1"/>
      <c r="D1" s="5"/>
      <c r="E1" s="1"/>
      <c r="F1" s="1"/>
      <c r="G1" s="1"/>
      <c r="H1" s="1"/>
      <c r="I1" s="1"/>
      <c r="J1" s="1"/>
      <c r="K1" s="1"/>
      <c r="M1" s="17"/>
    </row>
    <row r="2" spans="3:13" s="9" customFormat="1" ht="4.5" customHeight="1">
      <c r="C2" s="1"/>
      <c r="D2" s="1"/>
      <c r="E2" s="1"/>
      <c r="F2" s="1"/>
      <c r="G2" s="1"/>
      <c r="H2" s="1"/>
      <c r="I2" s="1"/>
      <c r="J2" s="1"/>
      <c r="K2" s="1"/>
      <c r="M2" s="1"/>
    </row>
    <row r="3" spans="4:13" s="9" customFormat="1" ht="16.5" customHeight="1" thickBot="1">
      <c r="D3" s="6"/>
      <c r="E3" s="62" t="s">
        <v>22</v>
      </c>
      <c r="F3" s="63"/>
      <c r="G3" s="63"/>
      <c r="H3" s="63"/>
      <c r="I3" s="63"/>
      <c r="J3" s="63"/>
      <c r="K3"/>
      <c r="M3" s="1"/>
    </row>
    <row r="4" spans="4:13" s="9" customFormat="1" ht="15.75" customHeight="1" thickTop="1">
      <c r="D4" s="1"/>
      <c r="E4" s="71" t="s">
        <v>45</v>
      </c>
      <c r="F4" s="72"/>
      <c r="G4" s="72"/>
      <c r="H4" s="72"/>
      <c r="I4" s="72"/>
      <c r="J4" s="72"/>
      <c r="K4" s="1"/>
      <c r="M4" s="1"/>
    </row>
    <row r="5" spans="4:13" s="9" customFormat="1" ht="15.75" customHeight="1">
      <c r="D5" s="6"/>
      <c r="E5" s="64" t="s">
        <v>23</v>
      </c>
      <c r="F5" s="64"/>
      <c r="G5" s="64"/>
      <c r="H5" s="64"/>
      <c r="I5" s="64"/>
      <c r="J5" s="64"/>
      <c r="K5"/>
      <c r="M5" s="1"/>
    </row>
    <row r="6" spans="4:13" s="9" customFormat="1" ht="13.5" customHeight="1">
      <c r="D6" s="6"/>
      <c r="E6" s="20"/>
      <c r="F6" s="20"/>
      <c r="G6" s="20"/>
      <c r="H6" s="20"/>
      <c r="I6" s="20"/>
      <c r="J6" s="20"/>
      <c r="K6"/>
      <c r="M6" s="1"/>
    </row>
    <row r="7" spans="3:13" s="9" customFormat="1" ht="15" customHeight="1" thickBot="1">
      <c r="C7" s="24" t="s">
        <v>2</v>
      </c>
      <c r="D7" s="7"/>
      <c r="E7" s="1"/>
      <c r="F7" s="1"/>
      <c r="G7" s="1"/>
      <c r="H7" s="1"/>
      <c r="I7" s="1"/>
      <c r="J7" s="1"/>
      <c r="K7" s="1"/>
      <c r="M7" s="23" t="s">
        <v>43</v>
      </c>
    </row>
    <row r="8" spans="1:13" s="9" customFormat="1" ht="13.5" customHeight="1" thickTop="1">
      <c r="A8" s="88" t="s">
        <v>6</v>
      </c>
      <c r="B8" s="89"/>
      <c r="C8" s="89"/>
      <c r="D8" s="12"/>
      <c r="E8" s="65" t="s">
        <v>12</v>
      </c>
      <c r="F8" s="68" t="s">
        <v>7</v>
      </c>
      <c r="G8" s="68"/>
      <c r="H8" s="68" t="s">
        <v>13</v>
      </c>
      <c r="I8" s="68"/>
      <c r="J8" s="73" t="s">
        <v>14</v>
      </c>
      <c r="K8" s="73"/>
      <c r="L8" s="68" t="s">
        <v>5</v>
      </c>
      <c r="M8" s="25" t="s">
        <v>15</v>
      </c>
    </row>
    <row r="9" spans="1:13" s="9" customFormat="1" ht="12" customHeight="1">
      <c r="A9" s="90"/>
      <c r="B9" s="59"/>
      <c r="C9" s="59"/>
      <c r="D9" s="19"/>
      <c r="E9" s="66"/>
      <c r="F9" s="69"/>
      <c r="G9" s="69"/>
      <c r="H9" s="69"/>
      <c r="I9" s="69"/>
      <c r="J9" s="74"/>
      <c r="K9" s="74"/>
      <c r="L9" s="69"/>
      <c r="M9" s="26" t="s">
        <v>16</v>
      </c>
    </row>
    <row r="10" spans="1:13" s="9" customFormat="1" ht="12" customHeight="1">
      <c r="A10" s="91"/>
      <c r="B10" s="92"/>
      <c r="C10" s="92"/>
      <c r="D10" s="13"/>
      <c r="E10" s="67"/>
      <c r="F10" s="70"/>
      <c r="G10" s="70"/>
      <c r="H10" s="70"/>
      <c r="I10" s="70"/>
      <c r="J10" s="75"/>
      <c r="K10" s="75"/>
      <c r="L10" s="70"/>
      <c r="M10" s="27" t="s">
        <v>17</v>
      </c>
    </row>
    <row r="11" spans="1:20" s="16" customFormat="1" ht="15" customHeight="1">
      <c r="A11" s="94" t="s">
        <v>8</v>
      </c>
      <c r="B11" s="95"/>
      <c r="C11" s="95"/>
      <c r="D11" s="14"/>
      <c r="E11" s="49">
        <v>7748353000</v>
      </c>
      <c r="F11" s="93">
        <v>7819896140</v>
      </c>
      <c r="G11" s="93"/>
      <c r="H11" s="60">
        <f>SUM(H12,H14,H16,H19,H21,H23)</f>
        <v>7744941918</v>
      </c>
      <c r="I11" s="60">
        <f>SUM(I12,I14,I16,I19,I21,I23)</f>
        <v>0</v>
      </c>
      <c r="J11" s="93">
        <v>16615100</v>
      </c>
      <c r="K11" s="93"/>
      <c r="L11" s="52">
        <f>SUM(L12,L14,L16,L19,L21,L23)</f>
        <v>63758622</v>
      </c>
      <c r="M11" s="50">
        <v>-3411082</v>
      </c>
      <c r="N11" s="15"/>
      <c r="O11" s="15"/>
      <c r="P11" s="15"/>
      <c r="Q11" s="15"/>
      <c r="R11" s="15"/>
      <c r="S11" s="15"/>
      <c r="T11" s="15"/>
    </row>
    <row r="12" spans="1:20" s="9" customFormat="1" ht="13.5">
      <c r="A12" s="28"/>
      <c r="B12" s="61" t="s">
        <v>24</v>
      </c>
      <c r="C12" s="61"/>
      <c r="D12" s="8"/>
      <c r="E12" s="51">
        <v>3781982000</v>
      </c>
      <c r="F12" s="58">
        <v>3880258500</v>
      </c>
      <c r="G12" s="58"/>
      <c r="H12" s="58">
        <f>SUM(H13)</f>
        <v>3805304278</v>
      </c>
      <c r="I12" s="58"/>
      <c r="J12" s="58">
        <v>16615100</v>
      </c>
      <c r="K12" s="58"/>
      <c r="L12" s="44">
        <f>SUM(L13)</f>
        <v>63758622</v>
      </c>
      <c r="M12" s="54">
        <v>23322278</v>
      </c>
      <c r="N12" s="11"/>
      <c r="O12" s="11"/>
      <c r="P12" s="11"/>
      <c r="Q12" s="11"/>
      <c r="R12" s="11"/>
      <c r="S12" s="11"/>
      <c r="T12" s="11"/>
    </row>
    <row r="13" spans="1:20" s="9" customFormat="1" ht="13.5">
      <c r="A13" s="29"/>
      <c r="B13" s="18"/>
      <c r="C13" s="18" t="s">
        <v>24</v>
      </c>
      <c r="D13" s="2"/>
      <c r="E13" s="47">
        <v>3781982000</v>
      </c>
      <c r="F13" s="58">
        <v>3880258500</v>
      </c>
      <c r="G13" s="58"/>
      <c r="H13" s="58">
        <v>3805304278</v>
      </c>
      <c r="I13" s="58"/>
      <c r="J13" s="58">
        <v>16615100</v>
      </c>
      <c r="K13" s="58"/>
      <c r="L13" s="53">
        <v>63758622</v>
      </c>
      <c r="M13" s="54">
        <v>23322278</v>
      </c>
      <c r="N13" s="11"/>
      <c r="O13" s="11"/>
      <c r="P13" s="11"/>
      <c r="Q13" s="11"/>
      <c r="R13" s="11"/>
      <c r="S13" s="11"/>
      <c r="T13" s="11"/>
    </row>
    <row r="14" spans="1:20" s="9" customFormat="1" ht="13.5">
      <c r="A14" s="29"/>
      <c r="B14" s="61" t="s">
        <v>25</v>
      </c>
      <c r="C14" s="61"/>
      <c r="D14" s="2"/>
      <c r="E14" s="47">
        <v>1000</v>
      </c>
      <c r="F14" s="58">
        <v>1800</v>
      </c>
      <c r="G14" s="58"/>
      <c r="H14" s="58">
        <f>SUM(H15)</f>
        <v>1800</v>
      </c>
      <c r="I14" s="58"/>
      <c r="J14" s="60">
        <v>0</v>
      </c>
      <c r="K14" s="60">
        <v>0</v>
      </c>
      <c r="L14" s="44">
        <v>0</v>
      </c>
      <c r="M14" s="54">
        <v>800</v>
      </c>
      <c r="N14" s="11"/>
      <c r="O14" s="11"/>
      <c r="P14" s="11"/>
      <c r="Q14" s="11"/>
      <c r="R14" s="11"/>
      <c r="S14" s="11"/>
      <c r="T14" s="11"/>
    </row>
    <row r="15" spans="1:20" s="9" customFormat="1" ht="13.5">
      <c r="A15" s="29"/>
      <c r="B15" s="18"/>
      <c r="C15" s="18" t="s">
        <v>26</v>
      </c>
      <c r="D15" s="2"/>
      <c r="E15" s="47">
        <v>1000</v>
      </c>
      <c r="F15" s="58">
        <v>1800</v>
      </c>
      <c r="G15" s="58"/>
      <c r="H15" s="58">
        <v>1800</v>
      </c>
      <c r="I15" s="58"/>
      <c r="J15" s="60">
        <v>0</v>
      </c>
      <c r="K15" s="60">
        <v>0</v>
      </c>
      <c r="L15" s="53">
        <v>0</v>
      </c>
      <c r="M15" s="54">
        <v>800</v>
      </c>
      <c r="N15" s="11"/>
      <c r="O15" s="11"/>
      <c r="P15" s="11"/>
      <c r="Q15" s="11"/>
      <c r="R15" s="11"/>
      <c r="S15" s="11"/>
      <c r="T15" s="11"/>
    </row>
    <row r="16" spans="1:20" s="9" customFormat="1" ht="13.5">
      <c r="A16" s="29"/>
      <c r="B16" s="61" t="s">
        <v>27</v>
      </c>
      <c r="C16" s="61"/>
      <c r="D16" s="2"/>
      <c r="E16" s="47">
        <v>37746000</v>
      </c>
      <c r="F16" s="58">
        <v>34947801</v>
      </c>
      <c r="G16" s="58"/>
      <c r="H16" s="58">
        <f>SUM(H17:I18)</f>
        <v>34947801</v>
      </c>
      <c r="I16" s="58"/>
      <c r="J16" s="60">
        <v>0</v>
      </c>
      <c r="K16" s="60">
        <v>0</v>
      </c>
      <c r="L16" s="44">
        <v>0</v>
      </c>
      <c r="M16" s="54">
        <v>-2798199</v>
      </c>
      <c r="N16" s="11"/>
      <c r="O16" s="11"/>
      <c r="P16" s="11"/>
      <c r="Q16" s="11"/>
      <c r="R16" s="11"/>
      <c r="S16" s="11"/>
      <c r="T16" s="11"/>
    </row>
    <row r="17" spans="1:20" s="9" customFormat="1" ht="13.5">
      <c r="A17" s="29"/>
      <c r="B17" s="18"/>
      <c r="C17" s="18" t="s">
        <v>34</v>
      </c>
      <c r="D17" s="2"/>
      <c r="E17" s="47">
        <v>28398000</v>
      </c>
      <c r="F17" s="58">
        <v>28262400</v>
      </c>
      <c r="G17" s="58"/>
      <c r="H17" s="58">
        <v>28262400</v>
      </c>
      <c r="I17" s="58"/>
      <c r="J17" s="60">
        <v>0</v>
      </c>
      <c r="K17" s="60">
        <v>0</v>
      </c>
      <c r="L17" s="53">
        <v>0</v>
      </c>
      <c r="M17" s="54">
        <v>-135600</v>
      </c>
      <c r="N17" s="11"/>
      <c r="O17" s="11"/>
      <c r="P17" s="11"/>
      <c r="Q17" s="11"/>
      <c r="R17" s="11"/>
      <c r="S17" s="11"/>
      <c r="T17" s="11"/>
    </row>
    <row r="18" spans="1:20" s="9" customFormat="1" ht="13.5">
      <c r="A18" s="29"/>
      <c r="B18" s="48"/>
      <c r="C18" s="46" t="s">
        <v>28</v>
      </c>
      <c r="D18" s="2"/>
      <c r="E18" s="47">
        <v>9348000</v>
      </c>
      <c r="F18" s="58">
        <v>6685401</v>
      </c>
      <c r="G18" s="58"/>
      <c r="H18" s="58">
        <v>6685401</v>
      </c>
      <c r="I18" s="58"/>
      <c r="J18" s="60">
        <v>0</v>
      </c>
      <c r="K18" s="60">
        <v>0</v>
      </c>
      <c r="L18" s="53">
        <v>0</v>
      </c>
      <c r="M18" s="54">
        <v>-2662599</v>
      </c>
      <c r="N18" s="11"/>
      <c r="O18" s="11"/>
      <c r="P18" s="11"/>
      <c r="Q18" s="11"/>
      <c r="R18" s="11"/>
      <c r="S18" s="11"/>
      <c r="T18" s="11"/>
    </row>
    <row r="19" spans="1:20" s="9" customFormat="1" ht="13.5">
      <c r="A19" s="29"/>
      <c r="B19" s="61" t="s">
        <v>29</v>
      </c>
      <c r="C19" s="61"/>
      <c r="D19" s="2"/>
      <c r="E19" s="47">
        <v>3674888000</v>
      </c>
      <c r="F19" s="58">
        <v>3654888000</v>
      </c>
      <c r="G19" s="58"/>
      <c r="H19" s="58">
        <f>SUM(H20)</f>
        <v>3654888000</v>
      </c>
      <c r="I19" s="58"/>
      <c r="J19" s="60">
        <v>0</v>
      </c>
      <c r="K19" s="60">
        <v>0</v>
      </c>
      <c r="L19" s="44">
        <v>0</v>
      </c>
      <c r="M19" s="54">
        <v>-20000000</v>
      </c>
      <c r="N19" s="11"/>
      <c r="O19" s="11"/>
      <c r="P19" s="11"/>
      <c r="Q19" s="11"/>
      <c r="R19" s="11"/>
      <c r="S19" s="11"/>
      <c r="T19" s="11"/>
    </row>
    <row r="20" spans="1:20" s="9" customFormat="1" ht="13.5">
      <c r="A20" s="29"/>
      <c r="B20" s="18"/>
      <c r="C20" s="18" t="s">
        <v>29</v>
      </c>
      <c r="D20" s="2"/>
      <c r="E20" s="47">
        <v>3674888000</v>
      </c>
      <c r="F20" s="58">
        <v>3654888000</v>
      </c>
      <c r="G20" s="58"/>
      <c r="H20" s="58">
        <v>3654888000</v>
      </c>
      <c r="I20" s="58"/>
      <c r="J20" s="60">
        <v>0</v>
      </c>
      <c r="K20" s="60">
        <v>0</v>
      </c>
      <c r="L20" s="53">
        <v>0</v>
      </c>
      <c r="M20" s="54">
        <v>-20000000</v>
      </c>
      <c r="N20" s="11"/>
      <c r="O20" s="11"/>
      <c r="P20" s="11"/>
      <c r="Q20" s="11"/>
      <c r="R20" s="11"/>
      <c r="S20" s="11"/>
      <c r="T20" s="11"/>
    </row>
    <row r="21" spans="1:20" s="9" customFormat="1" ht="13.5">
      <c r="A21" s="29"/>
      <c r="B21" s="61" t="s">
        <v>39</v>
      </c>
      <c r="C21" s="61"/>
      <c r="D21" s="2"/>
      <c r="E21" s="47">
        <v>59828000</v>
      </c>
      <c r="F21" s="58">
        <v>59828162</v>
      </c>
      <c r="G21" s="58"/>
      <c r="H21" s="58">
        <f>SUM(H22)</f>
        <v>59828162</v>
      </c>
      <c r="I21" s="58"/>
      <c r="J21" s="60">
        <v>0</v>
      </c>
      <c r="K21" s="60">
        <v>0</v>
      </c>
      <c r="L21" s="44">
        <v>0</v>
      </c>
      <c r="M21" s="54">
        <v>162</v>
      </c>
      <c r="N21" s="11"/>
      <c r="O21" s="11"/>
      <c r="P21" s="11"/>
      <c r="Q21" s="11"/>
      <c r="R21" s="11"/>
      <c r="S21" s="11"/>
      <c r="T21" s="11"/>
    </row>
    <row r="22" spans="1:20" s="9" customFormat="1" ht="13.5">
      <c r="A22" s="29"/>
      <c r="B22" s="18"/>
      <c r="C22" s="18" t="s">
        <v>39</v>
      </c>
      <c r="D22" s="2"/>
      <c r="E22" s="47">
        <v>59828000</v>
      </c>
      <c r="F22" s="58">
        <v>59828162</v>
      </c>
      <c r="G22" s="58"/>
      <c r="H22" s="58">
        <v>59828162</v>
      </c>
      <c r="I22" s="58"/>
      <c r="J22" s="60">
        <v>0</v>
      </c>
      <c r="K22" s="60">
        <v>0</v>
      </c>
      <c r="L22" s="53">
        <v>0</v>
      </c>
      <c r="M22" s="54">
        <v>162</v>
      </c>
      <c r="N22" s="11"/>
      <c r="O22" s="11"/>
      <c r="P22" s="11"/>
      <c r="Q22" s="11"/>
      <c r="R22" s="11"/>
      <c r="S22" s="11"/>
      <c r="T22" s="11"/>
    </row>
    <row r="23" spans="1:20" s="9" customFormat="1" ht="13.5">
      <c r="A23" s="29"/>
      <c r="B23" s="61" t="s">
        <v>0</v>
      </c>
      <c r="C23" s="61"/>
      <c r="D23" s="2"/>
      <c r="E23" s="47">
        <v>193908000</v>
      </c>
      <c r="F23" s="58">
        <v>189971877</v>
      </c>
      <c r="G23" s="58"/>
      <c r="H23" s="58">
        <f>SUM(H24:I25)</f>
        <v>189971877</v>
      </c>
      <c r="I23" s="58"/>
      <c r="J23" s="60">
        <v>0</v>
      </c>
      <c r="K23" s="60">
        <v>0</v>
      </c>
      <c r="L23" s="44">
        <v>0</v>
      </c>
      <c r="M23" s="54">
        <v>-3936123</v>
      </c>
      <c r="N23" s="11"/>
      <c r="O23" s="11"/>
      <c r="P23" s="11"/>
      <c r="Q23" s="11"/>
      <c r="R23" s="11"/>
      <c r="S23" s="11"/>
      <c r="T23" s="11"/>
    </row>
    <row r="24" spans="1:20" s="9" customFormat="1" ht="13.5">
      <c r="A24" s="29"/>
      <c r="B24" s="18"/>
      <c r="C24" s="18" t="s">
        <v>42</v>
      </c>
      <c r="D24" s="2"/>
      <c r="E24" s="47">
        <v>193658000</v>
      </c>
      <c r="F24" s="58">
        <v>189638600</v>
      </c>
      <c r="G24" s="58"/>
      <c r="H24" s="58">
        <v>189638600</v>
      </c>
      <c r="I24" s="58"/>
      <c r="J24" s="52"/>
      <c r="K24" s="52">
        <v>0</v>
      </c>
      <c r="L24" s="44">
        <v>0</v>
      </c>
      <c r="M24" s="54">
        <v>-4019400</v>
      </c>
      <c r="N24" s="11"/>
      <c r="O24" s="11"/>
      <c r="P24" s="11"/>
      <c r="Q24" s="11"/>
      <c r="R24" s="11"/>
      <c r="S24" s="11"/>
      <c r="T24" s="11"/>
    </row>
    <row r="25" spans="1:20" s="9" customFormat="1" ht="13.5">
      <c r="A25" s="29"/>
      <c r="B25" s="18"/>
      <c r="C25" s="18" t="s">
        <v>1</v>
      </c>
      <c r="D25" s="2"/>
      <c r="E25" s="47">
        <v>250000</v>
      </c>
      <c r="F25" s="58">
        <v>333277</v>
      </c>
      <c r="G25" s="58"/>
      <c r="H25" s="58">
        <v>333277</v>
      </c>
      <c r="I25" s="58"/>
      <c r="J25" s="60">
        <v>0</v>
      </c>
      <c r="K25" s="60">
        <v>0</v>
      </c>
      <c r="L25" s="53">
        <v>0</v>
      </c>
      <c r="M25" s="54">
        <v>83277</v>
      </c>
      <c r="N25" s="11"/>
      <c r="O25" s="11"/>
      <c r="P25" s="11"/>
      <c r="Q25" s="11"/>
      <c r="R25" s="11"/>
      <c r="S25" s="11"/>
      <c r="T25" s="11"/>
    </row>
    <row r="26" spans="1:13" s="9" customFormat="1" ht="6" customHeight="1" thickBot="1">
      <c r="A26" s="30"/>
      <c r="B26" s="22"/>
      <c r="C26" s="22"/>
      <c r="D26" s="31"/>
      <c r="E26" s="32"/>
      <c r="F26" s="33"/>
      <c r="G26" s="34"/>
      <c r="H26" s="34"/>
      <c r="I26" s="34"/>
      <c r="J26" s="34"/>
      <c r="K26" s="34"/>
      <c r="L26" s="34"/>
      <c r="M26" s="35"/>
    </row>
    <row r="27" spans="1:13" s="9" customFormat="1" ht="19.5" customHeight="1" thickTop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s="9" customFormat="1" ht="40.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3:13" s="9" customFormat="1" ht="15.75" customHeight="1" thickBot="1">
      <c r="C29" s="24" t="s">
        <v>3</v>
      </c>
      <c r="D29" s="7"/>
      <c r="E29" s="1"/>
      <c r="F29" s="1"/>
      <c r="G29" s="1"/>
      <c r="H29" s="1"/>
      <c r="I29" s="1"/>
      <c r="J29" s="1"/>
      <c r="K29" s="1"/>
      <c r="M29" s="23" t="s">
        <v>43</v>
      </c>
    </row>
    <row r="30" spans="1:13" s="9" customFormat="1" ht="12.75" thickTop="1">
      <c r="A30" s="79" t="s">
        <v>21</v>
      </c>
      <c r="B30" s="65"/>
      <c r="C30" s="65"/>
      <c r="D30" s="12"/>
      <c r="E30" s="82" t="s">
        <v>12</v>
      </c>
      <c r="F30" s="83"/>
      <c r="G30" s="82" t="s">
        <v>19</v>
      </c>
      <c r="H30" s="83"/>
      <c r="I30" s="82" t="s">
        <v>4</v>
      </c>
      <c r="J30" s="65"/>
      <c r="K30" s="82" t="s">
        <v>20</v>
      </c>
      <c r="L30" s="83"/>
      <c r="M30" s="36" t="s">
        <v>9</v>
      </c>
    </row>
    <row r="31" spans="1:13" s="9" customFormat="1" ht="12">
      <c r="A31" s="80"/>
      <c r="B31" s="66"/>
      <c r="C31" s="66"/>
      <c r="D31" s="19"/>
      <c r="E31" s="84"/>
      <c r="F31" s="85"/>
      <c r="G31" s="84"/>
      <c r="H31" s="85"/>
      <c r="I31" s="84"/>
      <c r="J31" s="66"/>
      <c r="K31" s="84"/>
      <c r="L31" s="85"/>
      <c r="M31" s="37" t="s">
        <v>10</v>
      </c>
    </row>
    <row r="32" spans="1:13" s="9" customFormat="1" ht="12">
      <c r="A32" s="81"/>
      <c r="B32" s="67"/>
      <c r="C32" s="67"/>
      <c r="D32" s="21"/>
      <c r="E32" s="86"/>
      <c r="F32" s="87"/>
      <c r="G32" s="86"/>
      <c r="H32" s="87"/>
      <c r="I32" s="86"/>
      <c r="J32" s="67"/>
      <c r="K32" s="86"/>
      <c r="L32" s="87"/>
      <c r="M32" s="38" t="s">
        <v>11</v>
      </c>
    </row>
    <row r="33" spans="1:13" s="9" customFormat="1" ht="15" customHeight="1">
      <c r="A33" s="76" t="s">
        <v>18</v>
      </c>
      <c r="B33" s="77"/>
      <c r="C33" s="77"/>
      <c r="D33" s="2"/>
      <c r="E33" s="78">
        <f>SUM(E34,E37,E39,E41,E43,E45)</f>
        <v>7748353000</v>
      </c>
      <c r="F33" s="60"/>
      <c r="G33" s="60">
        <f>SUM(G34,G37,G39,G41,G43,G45)</f>
        <v>7686701991</v>
      </c>
      <c r="H33" s="60"/>
      <c r="I33" s="60">
        <v>0</v>
      </c>
      <c r="J33" s="60">
        <v>0</v>
      </c>
      <c r="K33" s="52"/>
      <c r="L33" s="52">
        <v>61651009</v>
      </c>
      <c r="M33" s="96">
        <v>61651009</v>
      </c>
    </row>
    <row r="34" spans="1:13" s="9" customFormat="1" ht="12" customHeight="1">
      <c r="A34" s="29"/>
      <c r="B34" s="59" t="s">
        <v>30</v>
      </c>
      <c r="C34" s="59"/>
      <c r="D34" s="2"/>
      <c r="E34" s="57">
        <f>SUM(E35:F36)</f>
        <v>172730000</v>
      </c>
      <c r="F34" s="58"/>
      <c r="G34" s="58">
        <f>SUM(G35:H36)</f>
        <v>165064107</v>
      </c>
      <c r="H34" s="58"/>
      <c r="I34" s="58">
        <v>0</v>
      </c>
      <c r="J34" s="58">
        <v>0</v>
      </c>
      <c r="K34" s="44"/>
      <c r="L34" s="44">
        <v>7665893</v>
      </c>
      <c r="M34" s="45">
        <v>7665893</v>
      </c>
    </row>
    <row r="35" spans="1:13" s="9" customFormat="1" ht="12" customHeight="1">
      <c r="A35" s="29"/>
      <c r="B35" s="18"/>
      <c r="C35" s="18" t="s">
        <v>31</v>
      </c>
      <c r="D35" s="2"/>
      <c r="E35" s="57">
        <v>144942000</v>
      </c>
      <c r="F35" s="58"/>
      <c r="G35" s="58">
        <v>143032015</v>
      </c>
      <c r="H35" s="58"/>
      <c r="I35" s="58">
        <v>0</v>
      </c>
      <c r="J35" s="58">
        <v>0</v>
      </c>
      <c r="K35" s="44"/>
      <c r="L35" s="44">
        <v>1909985</v>
      </c>
      <c r="M35" s="45">
        <v>1909985</v>
      </c>
    </row>
    <row r="36" spans="1:13" s="9" customFormat="1" ht="12" customHeight="1">
      <c r="A36" s="29"/>
      <c r="B36" s="18"/>
      <c r="C36" s="18" t="s">
        <v>32</v>
      </c>
      <c r="D36" s="2"/>
      <c r="E36" s="57">
        <v>27788000</v>
      </c>
      <c r="F36" s="58"/>
      <c r="G36" s="58">
        <v>22032092</v>
      </c>
      <c r="H36" s="58"/>
      <c r="I36" s="58">
        <v>0</v>
      </c>
      <c r="J36" s="58">
        <v>0</v>
      </c>
      <c r="K36" s="44"/>
      <c r="L36" s="44">
        <v>5755908</v>
      </c>
      <c r="M36" s="45">
        <v>5755908</v>
      </c>
    </row>
    <row r="37" spans="1:13" s="9" customFormat="1" ht="12" customHeight="1">
      <c r="A37" s="29"/>
      <c r="B37" s="59" t="s">
        <v>33</v>
      </c>
      <c r="C37" s="59"/>
      <c r="D37" s="2"/>
      <c r="E37" s="57">
        <f>SUM(E38)</f>
        <v>7182777000</v>
      </c>
      <c r="F37" s="58"/>
      <c r="G37" s="58">
        <f>SUM(G38)</f>
        <v>7182542137</v>
      </c>
      <c r="H37" s="58"/>
      <c r="I37" s="58">
        <v>0</v>
      </c>
      <c r="J37" s="58">
        <v>0</v>
      </c>
      <c r="K37" s="44"/>
      <c r="L37" s="44">
        <v>234863</v>
      </c>
      <c r="M37" s="45">
        <v>234863</v>
      </c>
    </row>
    <row r="38" spans="1:13" s="9" customFormat="1" ht="12" customHeight="1">
      <c r="A38" s="29"/>
      <c r="B38" s="18"/>
      <c r="C38" s="18" t="s">
        <v>34</v>
      </c>
      <c r="D38" s="2"/>
      <c r="E38" s="57">
        <v>7182777000</v>
      </c>
      <c r="F38" s="58"/>
      <c r="G38" s="58">
        <v>7182542137</v>
      </c>
      <c r="H38" s="58"/>
      <c r="I38" s="58">
        <v>0</v>
      </c>
      <c r="J38" s="58">
        <v>0</v>
      </c>
      <c r="K38" s="44"/>
      <c r="L38" s="44">
        <v>234863</v>
      </c>
      <c r="M38" s="45">
        <v>234863</v>
      </c>
    </row>
    <row r="39" spans="1:13" s="9" customFormat="1" ht="13.5">
      <c r="A39" s="29"/>
      <c r="B39" s="59" t="s">
        <v>35</v>
      </c>
      <c r="C39" s="59"/>
      <c r="D39" s="2"/>
      <c r="E39" s="57">
        <f>SUM(E40)</f>
        <v>220246000</v>
      </c>
      <c r="F39" s="58"/>
      <c r="G39" s="58">
        <f>SUM(G40)</f>
        <v>192654647</v>
      </c>
      <c r="H39" s="58"/>
      <c r="I39" s="58">
        <v>0</v>
      </c>
      <c r="J39" s="58">
        <v>0</v>
      </c>
      <c r="K39" s="44"/>
      <c r="L39" s="44">
        <v>27591353</v>
      </c>
      <c r="M39" s="45">
        <v>27591353</v>
      </c>
    </row>
    <row r="40" spans="1:13" s="9" customFormat="1" ht="13.5">
      <c r="A40" s="29"/>
      <c r="B40" s="8"/>
      <c r="C40" s="18" t="s">
        <v>35</v>
      </c>
      <c r="D40" s="10"/>
      <c r="E40" s="57">
        <v>220246000</v>
      </c>
      <c r="F40" s="58"/>
      <c r="G40" s="58">
        <v>192654647</v>
      </c>
      <c r="H40" s="58"/>
      <c r="I40" s="58">
        <v>0</v>
      </c>
      <c r="J40" s="58">
        <v>0</v>
      </c>
      <c r="K40" s="44"/>
      <c r="L40" s="44">
        <v>27591353</v>
      </c>
      <c r="M40" s="45">
        <v>27591353</v>
      </c>
    </row>
    <row r="41" spans="1:13" s="9" customFormat="1" ht="13.5">
      <c r="A41" s="29"/>
      <c r="B41" s="59" t="s">
        <v>36</v>
      </c>
      <c r="C41" s="59"/>
      <c r="D41" s="10"/>
      <c r="E41" s="57">
        <f>SUM(E42)</f>
        <v>145600000</v>
      </c>
      <c r="F41" s="58"/>
      <c r="G41" s="58">
        <f>SUM(G42)</f>
        <v>140140000</v>
      </c>
      <c r="H41" s="58"/>
      <c r="I41" s="58">
        <v>0</v>
      </c>
      <c r="J41" s="58">
        <v>0</v>
      </c>
      <c r="K41" s="44"/>
      <c r="L41" s="44">
        <v>5460000</v>
      </c>
      <c r="M41" s="45">
        <v>5460000</v>
      </c>
    </row>
    <row r="42" spans="1:13" s="9" customFormat="1" ht="13.5">
      <c r="A42" s="29"/>
      <c r="B42" s="18"/>
      <c r="C42" s="18" t="s">
        <v>37</v>
      </c>
      <c r="D42" s="10"/>
      <c r="E42" s="57">
        <v>145600000</v>
      </c>
      <c r="F42" s="58"/>
      <c r="G42" s="58">
        <v>140140000</v>
      </c>
      <c r="H42" s="58"/>
      <c r="I42" s="58">
        <v>0</v>
      </c>
      <c r="J42" s="58">
        <v>0</v>
      </c>
      <c r="K42" s="44"/>
      <c r="L42" s="44">
        <v>5460000</v>
      </c>
      <c r="M42" s="45">
        <v>5460000</v>
      </c>
    </row>
    <row r="43" spans="1:13" s="9" customFormat="1" ht="13.5">
      <c r="A43" s="29"/>
      <c r="B43" s="59" t="s">
        <v>40</v>
      </c>
      <c r="C43" s="59"/>
      <c r="D43" s="10"/>
      <c r="E43" s="57">
        <f>SUM(E44)</f>
        <v>7000000</v>
      </c>
      <c r="F43" s="58"/>
      <c r="G43" s="58">
        <f>SUM(G44)</f>
        <v>6301100</v>
      </c>
      <c r="H43" s="58"/>
      <c r="I43" s="58">
        <v>0</v>
      </c>
      <c r="J43" s="58">
        <v>0</v>
      </c>
      <c r="K43" s="44"/>
      <c r="L43" s="44">
        <v>698900</v>
      </c>
      <c r="M43" s="45">
        <v>698900</v>
      </c>
    </row>
    <row r="44" spans="1:13" s="9" customFormat="1" ht="13.5">
      <c r="A44" s="29"/>
      <c r="B44" s="18"/>
      <c r="C44" s="18" t="s">
        <v>41</v>
      </c>
      <c r="D44" s="10"/>
      <c r="E44" s="57">
        <v>7000000</v>
      </c>
      <c r="F44" s="58"/>
      <c r="G44" s="58">
        <v>6301100</v>
      </c>
      <c r="H44" s="58"/>
      <c r="I44" s="58">
        <v>0</v>
      </c>
      <c r="J44" s="58">
        <v>0</v>
      </c>
      <c r="K44" s="44"/>
      <c r="L44" s="44">
        <v>698900</v>
      </c>
      <c r="M44" s="45">
        <v>698900</v>
      </c>
    </row>
    <row r="45" spans="1:13" s="9" customFormat="1" ht="13.5">
      <c r="A45" s="29"/>
      <c r="B45" s="59" t="s">
        <v>38</v>
      </c>
      <c r="C45" s="59"/>
      <c r="D45" s="10"/>
      <c r="E45" s="57">
        <f>SUM(E46)</f>
        <v>20000000</v>
      </c>
      <c r="F45" s="58"/>
      <c r="G45" s="58">
        <f>SUM(G46)</f>
        <v>0</v>
      </c>
      <c r="H45" s="58"/>
      <c r="I45" s="58">
        <v>0</v>
      </c>
      <c r="J45" s="58">
        <v>0</v>
      </c>
      <c r="K45" s="44"/>
      <c r="L45" s="44">
        <v>20000000</v>
      </c>
      <c r="M45" s="45">
        <v>20000000</v>
      </c>
    </row>
    <row r="46" spans="1:13" s="9" customFormat="1" ht="13.5">
      <c r="A46" s="29"/>
      <c r="B46" s="18"/>
      <c r="C46" s="18" t="s">
        <v>38</v>
      </c>
      <c r="D46" s="10"/>
      <c r="E46" s="57">
        <v>20000000</v>
      </c>
      <c r="F46" s="58"/>
      <c r="G46" s="58">
        <v>0</v>
      </c>
      <c r="H46" s="58"/>
      <c r="I46" s="58">
        <v>0</v>
      </c>
      <c r="J46" s="58">
        <v>0</v>
      </c>
      <c r="K46" s="44"/>
      <c r="L46" s="44">
        <v>20000000</v>
      </c>
      <c r="M46" s="45">
        <v>20000000</v>
      </c>
    </row>
    <row r="47" spans="1:13" s="9" customFormat="1" ht="6" customHeight="1" thickBot="1">
      <c r="A47" s="39"/>
      <c r="B47" s="40"/>
      <c r="C47" s="41"/>
      <c r="D47" s="42"/>
      <c r="E47" s="55"/>
      <c r="F47" s="56"/>
      <c r="G47" s="56"/>
      <c r="H47" s="56"/>
      <c r="I47" s="56"/>
      <c r="J47" s="56"/>
      <c r="K47" s="56"/>
      <c r="L47" s="56"/>
      <c r="M47" s="43"/>
    </row>
    <row r="48" spans="1:13" s="9" customFormat="1" ht="5.25" customHeight="1" thickTop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s="9" customFormat="1" ht="12">
      <c r="A49" s="1" t="s">
        <v>44</v>
      </c>
      <c r="B49" s="1"/>
      <c r="C49" s="1"/>
      <c r="D49" s="1"/>
      <c r="E49" s="1"/>
      <c r="F49" s="1"/>
      <c r="H49" s="1"/>
      <c r="I49" s="1"/>
      <c r="J49" s="1"/>
      <c r="K49" s="1"/>
      <c r="L49" s="1"/>
      <c r="M49" s="1"/>
    </row>
    <row r="50" spans="1:13" s="9" customFormat="1" ht="10.5" customHeight="1">
      <c r="A50" s="1"/>
      <c r="B50" s="1"/>
      <c r="C50" s="1"/>
      <c r="D50" s="1"/>
      <c r="E50" s="1"/>
      <c r="F50" s="1"/>
      <c r="H50" s="1"/>
      <c r="I50" s="1"/>
      <c r="J50" s="1"/>
      <c r="K50" s="1"/>
      <c r="L50" s="1"/>
      <c r="M50" s="1"/>
    </row>
    <row r="51" spans="1:13" s="9" customFormat="1" ht="10.5" customHeight="1">
      <c r="A51" s="1"/>
      <c r="B51" s="1"/>
      <c r="C51" s="1"/>
      <c r="D51" s="1"/>
      <c r="E51" s="1"/>
      <c r="F51" s="1"/>
      <c r="H51" s="1"/>
      <c r="I51" s="1"/>
      <c r="J51" s="1"/>
      <c r="K51" s="1"/>
      <c r="L51" s="1"/>
      <c r="M51" s="1"/>
    </row>
    <row r="52" spans="1:13" s="9" customFormat="1" ht="16.5" customHeight="1">
      <c r="A52" s="1"/>
      <c r="B52" s="1"/>
      <c r="C52" s="1"/>
      <c r="D52" s="1"/>
      <c r="E52" s="1"/>
      <c r="F52" s="1"/>
      <c r="H52" s="1"/>
      <c r="I52" s="1"/>
      <c r="J52" s="1"/>
      <c r="K52" s="1"/>
      <c r="L52" s="1"/>
      <c r="M52" s="1"/>
    </row>
    <row r="53" spans="1:13" s="9" customFormat="1" ht="18" customHeight="1">
      <c r="A53" s="1"/>
      <c r="B53" s="1"/>
      <c r="C53" s="1"/>
      <c r="D53" s="1"/>
      <c r="E53" s="1"/>
      <c r="F53" s="1"/>
      <c r="H53" s="1"/>
      <c r="I53" s="1"/>
      <c r="J53" s="1"/>
      <c r="K53" s="1"/>
      <c r="L53" s="1"/>
      <c r="M53" s="1"/>
    </row>
    <row r="54" spans="1:13" s="9" customFormat="1" ht="15.75" customHeight="1">
      <c r="A54" s="1"/>
      <c r="B54" s="1"/>
      <c r="C54" s="1"/>
      <c r="D54" s="1"/>
      <c r="E54" s="1"/>
      <c r="F54" s="1"/>
      <c r="H54" s="1"/>
      <c r="I54" s="1"/>
      <c r="J54" s="1"/>
      <c r="K54" s="1"/>
      <c r="L54" s="1"/>
      <c r="M54" s="1"/>
    </row>
    <row r="55" spans="1:13" s="9" customFormat="1" ht="15" customHeight="1">
      <c r="A55" s="1"/>
      <c r="B55" s="1"/>
      <c r="C55" s="1"/>
      <c r="D55" s="1"/>
      <c r="E55" s="1"/>
      <c r="F55" s="1"/>
      <c r="H55" s="1"/>
      <c r="I55" s="1"/>
      <c r="J55" s="1"/>
      <c r="K55" s="1"/>
      <c r="L55" s="1"/>
      <c r="M55" s="1"/>
    </row>
    <row r="56" spans="1:13" s="9" customFormat="1" ht="14.25" customHeight="1">
      <c r="A56" s="1"/>
      <c r="B56" s="1"/>
      <c r="C56" s="1"/>
      <c r="D56" s="1"/>
      <c r="E56" s="1"/>
      <c r="F56" s="1"/>
      <c r="H56" s="1"/>
      <c r="I56" s="1"/>
      <c r="J56" s="1"/>
      <c r="K56" s="1"/>
      <c r="L56" s="1"/>
      <c r="M56" s="1"/>
    </row>
    <row r="57" spans="1:13" s="9" customFormat="1" ht="12" customHeight="1">
      <c r="A57" s="1"/>
      <c r="B57" s="1"/>
      <c r="C57" s="1"/>
      <c r="D57" s="1"/>
      <c r="E57" s="1"/>
      <c r="F57" s="1"/>
      <c r="H57" s="1"/>
      <c r="I57" s="1"/>
      <c r="J57" s="1"/>
      <c r="K57" s="1"/>
      <c r="L57" s="1"/>
      <c r="M57" s="1"/>
    </row>
    <row r="58" spans="1:13" s="9" customFormat="1" ht="12" customHeight="1">
      <c r="A58" s="1"/>
      <c r="B58" s="1"/>
      <c r="C58" s="1"/>
      <c r="D58" s="1"/>
      <c r="E58" s="1"/>
      <c r="F58" s="1"/>
      <c r="H58" s="1"/>
      <c r="I58" s="1"/>
      <c r="J58" s="1"/>
      <c r="K58" s="1"/>
      <c r="L58" s="1"/>
      <c r="M58" s="1"/>
    </row>
    <row r="59" spans="1:13" s="9" customFormat="1" ht="15" customHeight="1">
      <c r="A59" s="1"/>
      <c r="B59" s="1"/>
      <c r="C59" s="1"/>
      <c r="D59" s="1"/>
      <c r="E59" s="1"/>
      <c r="F59" s="1"/>
      <c r="H59" s="1"/>
      <c r="I59" s="1"/>
      <c r="J59" s="1"/>
      <c r="K59" s="1"/>
      <c r="L59" s="1"/>
      <c r="M59" s="1"/>
    </row>
    <row r="60" spans="1:13" s="9" customFormat="1" ht="12" customHeight="1">
      <c r="A60" s="1"/>
      <c r="B60" s="1"/>
      <c r="C60" s="1"/>
      <c r="D60" s="1"/>
      <c r="E60" s="1"/>
      <c r="F60" s="1"/>
      <c r="H60" s="1"/>
      <c r="I60" s="1"/>
      <c r="J60" s="1"/>
      <c r="K60" s="1"/>
      <c r="L60" s="1"/>
      <c r="M60" s="1"/>
    </row>
    <row r="61" spans="1:13" s="9" customFormat="1" ht="12" customHeight="1">
      <c r="A61" s="1"/>
      <c r="B61" s="1"/>
      <c r="C61" s="1"/>
      <c r="D61" s="1"/>
      <c r="E61" s="1"/>
      <c r="F61" s="1"/>
      <c r="H61" s="1"/>
      <c r="I61" s="1"/>
      <c r="J61" s="1"/>
      <c r="K61" s="1"/>
      <c r="L61" s="1"/>
      <c r="M61" s="1"/>
    </row>
    <row r="62" spans="1:13" s="9" customFormat="1" ht="6" customHeight="1">
      <c r="A62" s="1"/>
      <c r="B62" s="1"/>
      <c r="C62" s="1"/>
      <c r="D62" s="1"/>
      <c r="E62" s="1"/>
      <c r="F62" s="1"/>
      <c r="H62" s="1"/>
      <c r="I62" s="1"/>
      <c r="J62" s="1"/>
      <c r="K62" s="1"/>
      <c r="L62" s="1"/>
      <c r="M62" s="1"/>
    </row>
    <row r="63" spans="1:13" s="9" customFormat="1" ht="10.5" customHeight="1">
      <c r="A63" s="1"/>
      <c r="B63" s="1"/>
      <c r="C63" s="1"/>
      <c r="D63" s="1"/>
      <c r="E63" s="1"/>
      <c r="F63" s="1"/>
      <c r="H63" s="1"/>
      <c r="I63" s="1"/>
      <c r="J63" s="1"/>
      <c r="K63" s="1"/>
      <c r="L63" s="1"/>
      <c r="M63" s="1"/>
    </row>
    <row r="64" spans="1:13" s="9" customFormat="1" ht="15.75" customHeight="1">
      <c r="A64" s="1"/>
      <c r="B64" s="1"/>
      <c r="C64" s="1"/>
      <c r="D64" s="1"/>
      <c r="E64" s="1"/>
      <c r="F64" s="1"/>
      <c r="H64" s="1"/>
      <c r="I64" s="1"/>
      <c r="J64" s="1"/>
      <c r="K64" s="1"/>
      <c r="L64" s="1"/>
      <c r="M64" s="1"/>
    </row>
    <row r="65" spans="1:13" s="9" customFormat="1" ht="15" customHeight="1">
      <c r="A65" s="1"/>
      <c r="B65" s="1"/>
      <c r="C65" s="1"/>
      <c r="D65" s="1"/>
      <c r="E65" s="1"/>
      <c r="F65" s="1"/>
      <c r="H65" s="1"/>
      <c r="I65" s="1"/>
      <c r="J65" s="1"/>
      <c r="K65" s="1"/>
      <c r="L65" s="1"/>
      <c r="M65" s="1"/>
    </row>
    <row r="66" spans="1:13" s="9" customFormat="1" ht="15" customHeight="1">
      <c r="A66" s="1"/>
      <c r="B66" s="1"/>
      <c r="C66" s="1"/>
      <c r="D66" s="1"/>
      <c r="E66" s="1"/>
      <c r="F66" s="1"/>
      <c r="H66" s="1"/>
      <c r="I66" s="1"/>
      <c r="J66" s="1"/>
      <c r="K66" s="1"/>
      <c r="L66" s="1"/>
      <c r="M66" s="1"/>
    </row>
    <row r="67" spans="1:13" s="9" customFormat="1" ht="15" customHeight="1">
      <c r="A67" s="1"/>
      <c r="B67" s="1"/>
      <c r="C67" s="1"/>
      <c r="D67" s="1"/>
      <c r="E67" s="1"/>
      <c r="F67" s="1"/>
      <c r="H67" s="1"/>
      <c r="I67" s="1"/>
      <c r="J67" s="1"/>
      <c r="K67" s="1"/>
      <c r="L67" s="1"/>
      <c r="M67" s="1"/>
    </row>
    <row r="68" spans="1:13" s="9" customFormat="1" ht="12" customHeight="1">
      <c r="A68" s="1"/>
      <c r="B68" s="1"/>
      <c r="C68" s="1"/>
      <c r="D68" s="1"/>
      <c r="E68" s="1"/>
      <c r="F68" s="1"/>
      <c r="H68" s="1"/>
      <c r="I68" s="1"/>
      <c r="J68" s="1"/>
      <c r="K68" s="1"/>
      <c r="L68" s="1"/>
      <c r="M68" s="1"/>
    </row>
    <row r="69" spans="1:13" s="9" customFormat="1" ht="12" customHeight="1">
      <c r="A69" s="1"/>
      <c r="B69" s="1"/>
      <c r="C69" s="1"/>
      <c r="D69" s="1"/>
      <c r="E69" s="1"/>
      <c r="F69" s="1"/>
      <c r="H69" s="1"/>
      <c r="I69" s="1"/>
      <c r="J69" s="1"/>
      <c r="K69" s="1"/>
      <c r="L69" s="1"/>
      <c r="M69" s="1"/>
    </row>
    <row r="70" spans="1:13" s="9" customFormat="1" ht="6" customHeight="1">
      <c r="A70" s="1"/>
      <c r="B70" s="1"/>
      <c r="C70" s="1"/>
      <c r="D70" s="1"/>
      <c r="E70" s="1"/>
      <c r="F70" s="1"/>
      <c r="H70" s="1"/>
      <c r="I70" s="1"/>
      <c r="J70" s="1"/>
      <c r="K70" s="1"/>
      <c r="L70" s="1"/>
      <c r="M70" s="1"/>
    </row>
    <row r="71" spans="1:13" s="9" customFormat="1" ht="5.25" customHeight="1">
      <c r="A71" s="1"/>
      <c r="B71" s="1"/>
      <c r="C71" s="1"/>
      <c r="D71" s="1"/>
      <c r="E71" s="1"/>
      <c r="F71" s="1"/>
      <c r="H71" s="1"/>
      <c r="I71" s="1"/>
      <c r="J71" s="1"/>
      <c r="K71" s="1"/>
      <c r="L71" s="1"/>
      <c r="M71" s="1"/>
    </row>
    <row r="72" spans="1:13" s="9" customFormat="1" ht="12">
      <c r="A72" s="1"/>
      <c r="B72" s="1"/>
      <c r="C72" s="1"/>
      <c r="D72" s="1"/>
      <c r="E72" s="1"/>
      <c r="F72" s="1"/>
      <c r="H72" s="1"/>
      <c r="I72" s="1"/>
      <c r="J72" s="1"/>
      <c r="K72" s="1"/>
      <c r="L72" s="1"/>
      <c r="M72" s="1"/>
    </row>
    <row r="73" spans="1:13" s="9" customFormat="1" ht="8.25" customHeight="1">
      <c r="A73" s="1"/>
      <c r="B73" s="1"/>
      <c r="C73" s="1"/>
      <c r="D73" s="1"/>
      <c r="E73" s="1"/>
      <c r="F73" s="1"/>
      <c r="H73" s="1"/>
      <c r="I73" s="1"/>
      <c r="J73" s="1"/>
      <c r="K73" s="1"/>
      <c r="L73" s="1"/>
      <c r="M73" s="1"/>
    </row>
    <row r="74" spans="1:13" s="9" customFormat="1" ht="12">
      <c r="A74" s="1"/>
      <c r="B74" s="1"/>
      <c r="C74" s="1"/>
      <c r="D74" s="1"/>
      <c r="E74" s="1"/>
      <c r="F74" s="1"/>
      <c r="H74" s="1"/>
      <c r="I74" s="1"/>
      <c r="J74" s="1"/>
      <c r="K74" s="1"/>
      <c r="L74" s="1"/>
      <c r="M74" s="1"/>
    </row>
    <row r="75" spans="1:13" s="9" customFormat="1" ht="12">
      <c r="A75" s="1"/>
      <c r="B75" s="1"/>
      <c r="C75" s="1"/>
      <c r="D75" s="1"/>
      <c r="E75" s="1"/>
      <c r="F75" s="1"/>
      <c r="H75" s="1"/>
      <c r="I75" s="1"/>
      <c r="J75" s="1"/>
      <c r="K75" s="1"/>
      <c r="L75" s="1"/>
      <c r="M75" s="1"/>
    </row>
    <row r="76" spans="1:13" s="9" customFormat="1" ht="12">
      <c r="A76" s="1"/>
      <c r="B76" s="1"/>
      <c r="C76" s="1"/>
      <c r="D76" s="1"/>
      <c r="E76" s="1"/>
      <c r="F76" s="1"/>
      <c r="H76" s="1"/>
      <c r="I76" s="1"/>
      <c r="J76" s="1"/>
      <c r="K76" s="1"/>
      <c r="L76" s="1"/>
      <c r="M76" s="1"/>
    </row>
    <row r="77" spans="1:13" s="9" customFormat="1" ht="12">
      <c r="A77" s="1"/>
      <c r="B77" s="1"/>
      <c r="C77" s="1"/>
      <c r="D77" s="1"/>
      <c r="E77" s="1"/>
      <c r="F77" s="1"/>
      <c r="H77" s="1"/>
      <c r="I77" s="1"/>
      <c r="J77" s="1"/>
      <c r="K77" s="1"/>
      <c r="L77" s="1"/>
      <c r="M77" s="1"/>
    </row>
    <row r="78" spans="1:13" s="9" customFormat="1" ht="12">
      <c r="A78" s="1"/>
      <c r="B78" s="1"/>
      <c r="C78" s="1"/>
      <c r="D78" s="1"/>
      <c r="E78" s="1"/>
      <c r="F78" s="1"/>
      <c r="H78" s="1"/>
      <c r="I78" s="1"/>
      <c r="J78" s="1"/>
      <c r="K78" s="1"/>
      <c r="L78" s="1"/>
      <c r="M78" s="1"/>
    </row>
    <row r="79" spans="1:13" s="9" customFormat="1" ht="12">
      <c r="A79" s="1"/>
      <c r="B79" s="1"/>
      <c r="C79" s="1"/>
      <c r="D79" s="1"/>
      <c r="E79" s="1"/>
      <c r="F79" s="1"/>
      <c r="H79" s="1"/>
      <c r="I79" s="1"/>
      <c r="J79" s="1"/>
      <c r="K79" s="1"/>
      <c r="L79" s="1"/>
      <c r="M79" s="1"/>
    </row>
    <row r="80" spans="1:13" s="9" customFormat="1" ht="12">
      <c r="A80" s="1"/>
      <c r="B80" s="1"/>
      <c r="C80" s="1"/>
      <c r="D80" s="1"/>
      <c r="E80" s="1"/>
      <c r="F80" s="1"/>
      <c r="H80" s="1"/>
      <c r="I80" s="1"/>
      <c r="J80" s="1"/>
      <c r="K80" s="1"/>
      <c r="L80" s="1"/>
      <c r="M80" s="1"/>
    </row>
    <row r="81" spans="1:13" s="9" customFormat="1" ht="12">
      <c r="A81" s="1"/>
      <c r="B81" s="1"/>
      <c r="C81" s="1"/>
      <c r="D81" s="1"/>
      <c r="E81" s="1"/>
      <c r="F81" s="1"/>
      <c r="H81" s="1"/>
      <c r="I81" s="1"/>
      <c r="J81" s="1"/>
      <c r="K81" s="1"/>
      <c r="L81" s="1"/>
      <c r="M81" s="1"/>
    </row>
    <row r="82" spans="1:13" s="9" customFormat="1" ht="12">
      <c r="A82" s="1"/>
      <c r="B82" s="1"/>
      <c r="C82" s="1"/>
      <c r="D82" s="1"/>
      <c r="E82" s="1"/>
      <c r="F82" s="1"/>
      <c r="H82" s="1"/>
      <c r="I82" s="1"/>
      <c r="J82" s="1"/>
      <c r="K82" s="1"/>
      <c r="L82" s="1"/>
      <c r="M82" s="1"/>
    </row>
    <row r="83" spans="1:13" s="9" customFormat="1" ht="12">
      <c r="A83" s="1"/>
      <c r="B83" s="1"/>
      <c r="C83" s="1"/>
      <c r="D83" s="1"/>
      <c r="E83" s="1"/>
      <c r="F83" s="1"/>
      <c r="H83" s="1"/>
      <c r="I83" s="1"/>
      <c r="J83" s="1"/>
      <c r="K83" s="1"/>
      <c r="L83" s="1"/>
      <c r="M83" s="1"/>
    </row>
    <row r="84" spans="1:13" s="9" customFormat="1" ht="12">
      <c r="A84" s="1"/>
      <c r="B84" s="1"/>
      <c r="C84" s="1"/>
      <c r="D84" s="1"/>
      <c r="E84" s="1"/>
      <c r="F84" s="1"/>
      <c r="H84" s="1"/>
      <c r="I84" s="1"/>
      <c r="J84" s="1"/>
      <c r="K84" s="1"/>
      <c r="L84" s="1"/>
      <c r="M84" s="1"/>
    </row>
    <row r="85" spans="1:13" s="9" customFormat="1" ht="12">
      <c r="A85" s="1"/>
      <c r="B85" s="1"/>
      <c r="C85" s="1"/>
      <c r="D85" s="1"/>
      <c r="E85" s="1"/>
      <c r="F85" s="1"/>
      <c r="H85" s="1"/>
      <c r="I85" s="1"/>
      <c r="J85" s="1"/>
      <c r="K85" s="1"/>
      <c r="L85" s="1"/>
      <c r="M85" s="1"/>
    </row>
    <row r="86" spans="1:13" s="9" customFormat="1" ht="12">
      <c r="A86" s="1"/>
      <c r="B86" s="1"/>
      <c r="C86" s="1"/>
      <c r="D86" s="1"/>
      <c r="E86" s="1"/>
      <c r="F86" s="1"/>
      <c r="H86" s="1"/>
      <c r="I86" s="1"/>
      <c r="J86" s="1"/>
      <c r="K86" s="1"/>
      <c r="L86" s="1"/>
      <c r="M86" s="1"/>
    </row>
    <row r="87" spans="1:13" s="9" customFormat="1" ht="12">
      <c r="A87" s="1"/>
      <c r="B87" s="1"/>
      <c r="C87" s="1"/>
      <c r="D87" s="1"/>
      <c r="E87" s="1"/>
      <c r="F87" s="1"/>
      <c r="H87" s="1"/>
      <c r="I87" s="1"/>
      <c r="J87" s="1"/>
      <c r="K87" s="1"/>
      <c r="L87" s="1"/>
      <c r="M87" s="1"/>
    </row>
    <row r="88" spans="1:13" s="9" customFormat="1" ht="12">
      <c r="A88" s="1"/>
      <c r="B88" s="1"/>
      <c r="C88" s="1"/>
      <c r="D88" s="1"/>
      <c r="E88" s="1"/>
      <c r="F88" s="1"/>
      <c r="H88" s="1"/>
      <c r="I88" s="1"/>
      <c r="J88" s="1"/>
      <c r="K88" s="1"/>
      <c r="L88" s="1"/>
      <c r="M88" s="1"/>
    </row>
    <row r="89" spans="1:13" s="9" customFormat="1" ht="12">
      <c r="A89" s="1"/>
      <c r="B89" s="1"/>
      <c r="C89" s="1"/>
      <c r="D89" s="1"/>
      <c r="E89" s="1"/>
      <c r="F89" s="1"/>
      <c r="H89" s="1"/>
      <c r="I89" s="1"/>
      <c r="J89" s="1"/>
      <c r="K89" s="1"/>
      <c r="L89" s="1"/>
      <c r="M89" s="1"/>
    </row>
    <row r="90" spans="1:13" s="9" customFormat="1" ht="12">
      <c r="A90" s="1"/>
      <c r="B90" s="1"/>
      <c r="C90" s="1"/>
      <c r="D90" s="1"/>
      <c r="E90" s="1"/>
      <c r="F90" s="1"/>
      <c r="H90" s="1"/>
      <c r="I90" s="1"/>
      <c r="J90" s="1"/>
      <c r="K90" s="1"/>
      <c r="L90" s="1"/>
      <c r="M90" s="1"/>
    </row>
    <row r="91" spans="1:13" s="9" customFormat="1" ht="12">
      <c r="A91" s="1"/>
      <c r="B91" s="1"/>
      <c r="C91" s="1"/>
      <c r="D91" s="1"/>
      <c r="E91" s="1"/>
      <c r="F91" s="1"/>
      <c r="H91" s="1"/>
      <c r="I91" s="1"/>
      <c r="J91" s="1"/>
      <c r="K91" s="1"/>
      <c r="L91" s="1"/>
      <c r="M91" s="1"/>
    </row>
    <row r="92" spans="1:13" s="9" customFormat="1" ht="12">
      <c r="A92" s="1"/>
      <c r="B92" s="1"/>
      <c r="C92" s="1"/>
      <c r="D92" s="1"/>
      <c r="E92" s="1"/>
      <c r="F92" s="1"/>
      <c r="H92" s="1"/>
      <c r="I92" s="1"/>
      <c r="J92" s="1"/>
      <c r="K92" s="1"/>
      <c r="L92" s="1"/>
      <c r="M92" s="1"/>
    </row>
    <row r="93" spans="1:13" s="9" customFormat="1" ht="12">
      <c r="A93" s="1"/>
      <c r="B93" s="1"/>
      <c r="C93" s="1"/>
      <c r="D93" s="1"/>
      <c r="E93" s="1"/>
      <c r="F93" s="1"/>
      <c r="H93" s="1"/>
      <c r="I93" s="1"/>
      <c r="J93" s="1"/>
      <c r="K93" s="1"/>
      <c r="L93" s="1"/>
      <c r="M93" s="1"/>
    </row>
    <row r="94" spans="1:13" s="9" customFormat="1" ht="12">
      <c r="A94" s="1"/>
      <c r="B94" s="1"/>
      <c r="C94" s="1"/>
      <c r="D94" s="1"/>
      <c r="E94" s="1"/>
      <c r="F94" s="1"/>
      <c r="H94" s="1"/>
      <c r="I94" s="1"/>
      <c r="J94" s="1"/>
      <c r="K94" s="1"/>
      <c r="L94" s="1"/>
      <c r="M94" s="1"/>
    </row>
    <row r="95" spans="1:13" s="9" customFormat="1" ht="12">
      <c r="A95" s="1"/>
      <c r="B95" s="1"/>
      <c r="C95" s="1"/>
      <c r="D95" s="1"/>
      <c r="E95" s="1"/>
      <c r="F95" s="1"/>
      <c r="H95" s="1"/>
      <c r="I95" s="1"/>
      <c r="J95" s="1"/>
      <c r="K95" s="1"/>
      <c r="L95" s="1"/>
      <c r="M95" s="1"/>
    </row>
    <row r="96" spans="1:13" s="9" customFormat="1" ht="12">
      <c r="A96" s="1"/>
      <c r="B96" s="1"/>
      <c r="C96" s="1"/>
      <c r="D96" s="1"/>
      <c r="E96" s="1"/>
      <c r="F96" s="1"/>
      <c r="H96" s="1"/>
      <c r="I96" s="1"/>
      <c r="J96" s="1"/>
      <c r="K96" s="1"/>
      <c r="L96" s="1"/>
      <c r="M96" s="1"/>
    </row>
    <row r="97" spans="1:13" s="9" customFormat="1" ht="12">
      <c r="A97" s="1"/>
      <c r="B97" s="1"/>
      <c r="C97" s="1"/>
      <c r="D97" s="1"/>
      <c r="E97" s="1"/>
      <c r="F97" s="1"/>
      <c r="H97" s="1"/>
      <c r="I97" s="1"/>
      <c r="J97" s="1"/>
      <c r="K97" s="1"/>
      <c r="L97" s="1"/>
      <c r="M97" s="1"/>
    </row>
    <row r="98" spans="1:13" s="9" customFormat="1" ht="12">
      <c r="A98" s="1"/>
      <c r="B98" s="1"/>
      <c r="C98" s="1"/>
      <c r="D98" s="1"/>
      <c r="E98" s="1"/>
      <c r="F98" s="1"/>
      <c r="H98" s="1"/>
      <c r="I98" s="1"/>
      <c r="J98" s="1"/>
      <c r="K98" s="1"/>
      <c r="L98" s="1"/>
      <c r="M98" s="1"/>
    </row>
    <row r="99" spans="1:13" s="9" customFormat="1" ht="12">
      <c r="A99" s="1"/>
      <c r="B99" s="1"/>
      <c r="C99" s="1"/>
      <c r="D99" s="1"/>
      <c r="E99" s="1"/>
      <c r="F99" s="1"/>
      <c r="H99" s="1"/>
      <c r="I99" s="1"/>
      <c r="J99" s="1"/>
      <c r="K99" s="1"/>
      <c r="L99" s="1"/>
      <c r="M99" s="1"/>
    </row>
    <row r="100" spans="1:13" s="9" customFormat="1" ht="12">
      <c r="A100" s="1"/>
      <c r="B100" s="1"/>
      <c r="C100" s="1"/>
      <c r="D100" s="1"/>
      <c r="E100" s="1"/>
      <c r="F100" s="1"/>
      <c r="H100" s="1"/>
      <c r="I100" s="1"/>
      <c r="J100" s="1"/>
      <c r="K100" s="1"/>
      <c r="L100" s="1"/>
      <c r="M100" s="1"/>
    </row>
    <row r="101" spans="1:13" s="9" customFormat="1" ht="12">
      <c r="A101" s="1"/>
      <c r="B101" s="1"/>
      <c r="C101" s="1"/>
      <c r="D101" s="1"/>
      <c r="E101" s="1"/>
      <c r="F101" s="1"/>
      <c r="H101" s="1"/>
      <c r="I101" s="1"/>
      <c r="J101" s="1"/>
      <c r="K101" s="1"/>
      <c r="L101" s="1"/>
      <c r="M101" s="1"/>
    </row>
    <row r="102" spans="1:13" s="9" customFormat="1" ht="12">
      <c r="A102" s="1"/>
      <c r="B102" s="1"/>
      <c r="C102" s="1"/>
      <c r="D102" s="1"/>
      <c r="E102" s="1"/>
      <c r="F102" s="1"/>
      <c r="H102" s="1"/>
      <c r="I102" s="1"/>
      <c r="J102" s="1"/>
      <c r="K102" s="1"/>
      <c r="L102" s="1"/>
      <c r="M102" s="1"/>
    </row>
    <row r="103" spans="1:13" s="9" customFormat="1" ht="12">
      <c r="A103" s="1"/>
      <c r="B103" s="1"/>
      <c r="C103" s="1"/>
      <c r="D103" s="1"/>
      <c r="E103" s="1"/>
      <c r="F103" s="1"/>
      <c r="H103" s="1"/>
      <c r="I103" s="1"/>
      <c r="J103" s="1"/>
      <c r="K103" s="1"/>
      <c r="L103" s="1"/>
      <c r="M103" s="1"/>
    </row>
    <row r="104" spans="1:13" s="9" customFormat="1" ht="12">
      <c r="A104" s="1"/>
      <c r="B104" s="1"/>
      <c r="C104" s="1"/>
      <c r="D104" s="1"/>
      <c r="E104" s="1"/>
      <c r="F104" s="1"/>
      <c r="H104" s="1"/>
      <c r="I104" s="1"/>
      <c r="J104" s="1"/>
      <c r="K104" s="1"/>
      <c r="L104" s="1"/>
      <c r="M104" s="1"/>
    </row>
    <row r="105" spans="1:13" s="9" customFormat="1" ht="12">
      <c r="A105" s="1"/>
      <c r="B105" s="1"/>
      <c r="C105" s="1"/>
      <c r="D105" s="1"/>
      <c r="E105" s="1"/>
      <c r="F105" s="1"/>
      <c r="H105" s="1"/>
      <c r="I105" s="1"/>
      <c r="J105" s="1"/>
      <c r="K105" s="1"/>
      <c r="L105" s="1"/>
      <c r="M105" s="1"/>
    </row>
    <row r="106" spans="1:13" s="9" customFormat="1" ht="12">
      <c r="A106" s="1"/>
      <c r="B106" s="1"/>
      <c r="C106" s="1"/>
      <c r="D106" s="1"/>
      <c r="E106" s="1"/>
      <c r="F106" s="1"/>
      <c r="H106" s="1"/>
      <c r="I106" s="1"/>
      <c r="J106" s="1"/>
      <c r="K106" s="1"/>
      <c r="L106" s="1"/>
      <c r="M106" s="1"/>
    </row>
    <row r="107" spans="1:13" s="9" customFormat="1" ht="12">
      <c r="A107" s="1"/>
      <c r="B107" s="1"/>
      <c r="C107" s="1"/>
      <c r="D107" s="1"/>
      <c r="E107" s="1"/>
      <c r="F107" s="1"/>
      <c r="H107" s="1"/>
      <c r="I107" s="1"/>
      <c r="J107" s="1"/>
      <c r="K107" s="1"/>
      <c r="L107" s="1"/>
      <c r="M107" s="1"/>
    </row>
    <row r="108" spans="1:13" s="9" customFormat="1" ht="12">
      <c r="A108" s="1"/>
      <c r="B108" s="1"/>
      <c r="C108" s="1"/>
      <c r="D108" s="1"/>
      <c r="E108" s="1"/>
      <c r="F108" s="1"/>
      <c r="H108" s="1"/>
      <c r="I108" s="1"/>
      <c r="J108" s="1"/>
      <c r="K108" s="1"/>
      <c r="L108" s="1"/>
      <c r="M108" s="1"/>
    </row>
    <row r="109" spans="1:13" s="9" customFormat="1" ht="12">
      <c r="A109" s="1"/>
      <c r="B109" s="1"/>
      <c r="C109" s="1"/>
      <c r="D109" s="1"/>
      <c r="E109" s="1"/>
      <c r="F109" s="1"/>
      <c r="H109" s="1"/>
      <c r="I109" s="1"/>
      <c r="J109" s="1"/>
      <c r="K109" s="1"/>
      <c r="L109" s="1"/>
      <c r="M109" s="1"/>
    </row>
    <row r="110" spans="1:13" s="9" customFormat="1" ht="12">
      <c r="A110" s="1"/>
      <c r="B110" s="1"/>
      <c r="C110" s="1"/>
      <c r="D110" s="1"/>
      <c r="E110" s="1"/>
      <c r="F110" s="1"/>
      <c r="H110" s="1"/>
      <c r="I110" s="1"/>
      <c r="J110" s="1"/>
      <c r="K110" s="1"/>
      <c r="L110" s="1"/>
      <c r="M110" s="1"/>
    </row>
    <row r="111" spans="1:13" s="9" customFormat="1" ht="12">
      <c r="A111" s="1"/>
      <c r="B111" s="1"/>
      <c r="C111" s="1"/>
      <c r="D111" s="1"/>
      <c r="E111" s="1"/>
      <c r="F111" s="1"/>
      <c r="H111" s="1"/>
      <c r="I111" s="1"/>
      <c r="J111" s="1"/>
      <c r="K111" s="1"/>
      <c r="L111" s="1"/>
      <c r="M111" s="1"/>
    </row>
    <row r="112" spans="1:13" s="9" customFormat="1" ht="12">
      <c r="A112" s="1"/>
      <c r="B112" s="1"/>
      <c r="C112" s="1"/>
      <c r="D112" s="1"/>
      <c r="E112" s="1"/>
      <c r="F112" s="1"/>
      <c r="H112" s="1"/>
      <c r="I112" s="1"/>
      <c r="J112" s="1"/>
      <c r="K112" s="1"/>
      <c r="L112" s="1"/>
      <c r="M112" s="1"/>
    </row>
    <row r="113" spans="1:13" s="9" customFormat="1" ht="12">
      <c r="A113" s="1"/>
      <c r="B113" s="1"/>
      <c r="C113" s="1"/>
      <c r="D113" s="1"/>
      <c r="E113" s="1"/>
      <c r="F113" s="1"/>
      <c r="H113" s="1"/>
      <c r="I113" s="1"/>
      <c r="J113" s="1"/>
      <c r="K113" s="1"/>
      <c r="L113" s="1"/>
      <c r="M113" s="1"/>
    </row>
    <row r="114" spans="1:13" s="9" customFormat="1" ht="12">
      <c r="A114" s="1"/>
      <c r="B114" s="1"/>
      <c r="C114" s="1"/>
      <c r="D114" s="1"/>
      <c r="E114" s="1"/>
      <c r="F114" s="1"/>
      <c r="H114" s="1"/>
      <c r="I114" s="1"/>
      <c r="J114" s="1"/>
      <c r="K114" s="1"/>
      <c r="L114" s="1"/>
      <c r="M114" s="1"/>
    </row>
    <row r="115" spans="1:13" s="9" customFormat="1" ht="12">
      <c r="A115" s="1"/>
      <c r="B115" s="1"/>
      <c r="C115" s="1"/>
      <c r="D115" s="1"/>
      <c r="E115" s="1"/>
      <c r="F115" s="1"/>
      <c r="H115" s="1"/>
      <c r="I115" s="1"/>
      <c r="J115" s="1"/>
      <c r="K115" s="1"/>
      <c r="L115" s="1"/>
      <c r="M115" s="1"/>
    </row>
    <row r="116" spans="1:13" s="9" customFormat="1" ht="12">
      <c r="A116" s="1"/>
      <c r="B116" s="1"/>
      <c r="C116" s="1"/>
      <c r="D116" s="1"/>
      <c r="E116" s="1"/>
      <c r="F116" s="1"/>
      <c r="H116" s="1"/>
      <c r="I116" s="1"/>
      <c r="J116" s="1"/>
      <c r="K116" s="1"/>
      <c r="L116" s="1"/>
      <c r="M116" s="1"/>
    </row>
    <row r="117" spans="1:13" s="9" customFormat="1" ht="12">
      <c r="A117" s="1"/>
      <c r="B117" s="1"/>
      <c r="C117" s="1"/>
      <c r="D117" s="1"/>
      <c r="E117" s="1"/>
      <c r="F117" s="1"/>
      <c r="H117" s="1"/>
      <c r="I117" s="1"/>
      <c r="J117" s="1"/>
      <c r="K117" s="1"/>
      <c r="L117" s="1"/>
      <c r="M117" s="1"/>
    </row>
    <row r="118" spans="1:13" s="9" customFormat="1" ht="12">
      <c r="A118" s="1"/>
      <c r="B118" s="1"/>
      <c r="C118" s="1"/>
      <c r="D118" s="1"/>
      <c r="E118" s="1"/>
      <c r="F118" s="1"/>
      <c r="H118" s="1"/>
      <c r="I118" s="1"/>
      <c r="J118" s="1"/>
      <c r="K118" s="1"/>
      <c r="L118" s="1"/>
      <c r="M118" s="1"/>
    </row>
    <row r="119" spans="1:13" s="9" customFormat="1" ht="12">
      <c r="A119" s="1"/>
      <c r="B119" s="1"/>
      <c r="C119" s="1"/>
      <c r="D119" s="1"/>
      <c r="E119" s="1"/>
      <c r="F119" s="1"/>
      <c r="H119" s="1"/>
      <c r="I119" s="1"/>
      <c r="J119" s="1"/>
      <c r="K119" s="1"/>
      <c r="L119" s="1"/>
      <c r="M119" s="1"/>
    </row>
    <row r="120" spans="1:13" s="9" customFormat="1" ht="12">
      <c r="A120" s="1"/>
      <c r="B120" s="1"/>
      <c r="C120" s="1"/>
      <c r="D120" s="1"/>
      <c r="E120" s="1"/>
      <c r="F120" s="1"/>
      <c r="H120" s="1"/>
      <c r="I120" s="1"/>
      <c r="J120" s="1"/>
      <c r="K120" s="1"/>
      <c r="L120" s="1"/>
      <c r="M120" s="1"/>
    </row>
    <row r="121" spans="1:13" s="9" customFormat="1" ht="12">
      <c r="A121" s="1"/>
      <c r="B121" s="1"/>
      <c r="C121" s="1"/>
      <c r="D121" s="1"/>
      <c r="E121" s="1"/>
      <c r="F121" s="1"/>
      <c r="H121" s="1"/>
      <c r="I121" s="1"/>
      <c r="J121" s="1"/>
      <c r="K121" s="1"/>
      <c r="L121" s="1"/>
      <c r="M121" s="1"/>
    </row>
    <row r="122" spans="1:13" s="9" customFormat="1" ht="12">
      <c r="A122" s="1"/>
      <c r="B122" s="1"/>
      <c r="C122" s="1"/>
      <c r="D122" s="1"/>
      <c r="E122" s="1"/>
      <c r="F122" s="1"/>
      <c r="H122" s="1"/>
      <c r="I122" s="1"/>
      <c r="J122" s="1"/>
      <c r="K122" s="1"/>
      <c r="L122" s="1"/>
      <c r="M122" s="1"/>
    </row>
    <row r="123" spans="1:13" s="9" customFormat="1" ht="12">
      <c r="A123" s="1"/>
      <c r="B123" s="1"/>
      <c r="C123" s="1"/>
      <c r="D123" s="1"/>
      <c r="E123" s="1"/>
      <c r="F123" s="1"/>
      <c r="H123" s="1"/>
      <c r="I123" s="1"/>
      <c r="J123" s="1"/>
      <c r="K123" s="1"/>
      <c r="L123" s="1"/>
      <c r="M123" s="1"/>
    </row>
    <row r="124" spans="1:13" s="9" customFormat="1" ht="12">
      <c r="A124" s="1"/>
      <c r="B124" s="1"/>
      <c r="C124" s="1"/>
      <c r="D124" s="1"/>
      <c r="E124" s="1"/>
      <c r="F124" s="1"/>
      <c r="H124" s="1"/>
      <c r="I124" s="1"/>
      <c r="J124" s="1"/>
      <c r="K124" s="1"/>
      <c r="L124" s="1"/>
      <c r="M124" s="1"/>
    </row>
    <row r="125" spans="1:13" s="9" customFormat="1" ht="12">
      <c r="A125" s="1"/>
      <c r="B125" s="1"/>
      <c r="C125" s="1"/>
      <c r="D125" s="1"/>
      <c r="E125" s="1"/>
      <c r="F125" s="1"/>
      <c r="H125" s="1"/>
      <c r="I125" s="1"/>
      <c r="J125" s="1"/>
      <c r="K125" s="1"/>
      <c r="L125" s="1"/>
      <c r="M125" s="1"/>
    </row>
    <row r="126" spans="1:13" s="9" customFormat="1" ht="12">
      <c r="A126" s="1"/>
      <c r="B126" s="1"/>
      <c r="C126" s="1"/>
      <c r="D126" s="1"/>
      <c r="E126" s="1"/>
      <c r="F126" s="1"/>
      <c r="H126" s="1"/>
      <c r="I126" s="1"/>
      <c r="J126" s="1"/>
      <c r="K126" s="1"/>
      <c r="L126" s="1"/>
      <c r="M126" s="1"/>
    </row>
    <row r="127" spans="1:13" s="9" customFormat="1" ht="12">
      <c r="A127" s="1"/>
      <c r="B127" s="1"/>
      <c r="C127" s="1"/>
      <c r="D127" s="1"/>
      <c r="E127" s="1"/>
      <c r="F127" s="1"/>
      <c r="H127" s="1"/>
      <c r="I127" s="1"/>
      <c r="J127" s="1"/>
      <c r="K127" s="1"/>
      <c r="L127" s="1"/>
      <c r="M127" s="1"/>
    </row>
    <row r="128" spans="1:13" s="9" customFormat="1" ht="12">
      <c r="A128" s="1"/>
      <c r="B128" s="1"/>
      <c r="C128" s="1"/>
      <c r="D128" s="1"/>
      <c r="E128" s="1"/>
      <c r="F128" s="1"/>
      <c r="H128" s="1"/>
      <c r="I128" s="1"/>
      <c r="J128" s="1"/>
      <c r="K128" s="1"/>
      <c r="L128" s="1"/>
      <c r="M128" s="1"/>
    </row>
    <row r="129" spans="1:13" s="9" customFormat="1" ht="12">
      <c r="A129" s="1"/>
      <c r="B129" s="1"/>
      <c r="C129" s="1"/>
      <c r="D129" s="1"/>
      <c r="E129" s="1"/>
      <c r="F129" s="1"/>
      <c r="H129" s="1"/>
      <c r="I129" s="1"/>
      <c r="J129" s="1"/>
      <c r="K129" s="1"/>
      <c r="L129" s="1"/>
      <c r="M129" s="1"/>
    </row>
    <row r="130" spans="1:13" s="9" customFormat="1" ht="12">
      <c r="A130" s="1"/>
      <c r="B130" s="1"/>
      <c r="C130" s="1"/>
      <c r="D130" s="1"/>
      <c r="E130" s="1"/>
      <c r="F130" s="1"/>
      <c r="H130" s="1"/>
      <c r="I130" s="1"/>
      <c r="J130" s="1"/>
      <c r="K130" s="1"/>
      <c r="L130" s="1"/>
      <c r="M130" s="1"/>
    </row>
    <row r="131" spans="1:13" s="9" customFormat="1" ht="12">
      <c r="A131" s="1"/>
      <c r="B131" s="1"/>
      <c r="C131" s="1"/>
      <c r="D131" s="1"/>
      <c r="E131" s="1"/>
      <c r="F131" s="1"/>
      <c r="H131" s="1"/>
      <c r="I131" s="1"/>
      <c r="J131" s="1"/>
      <c r="K131" s="1"/>
      <c r="L131" s="1"/>
      <c r="M131" s="1"/>
    </row>
    <row r="132" spans="1:13" s="9" customFormat="1" ht="12">
      <c r="A132" s="1"/>
      <c r="B132" s="1"/>
      <c r="C132" s="1"/>
      <c r="D132" s="1"/>
      <c r="E132" s="1"/>
      <c r="F132" s="1"/>
      <c r="H132" s="1"/>
      <c r="I132" s="1"/>
      <c r="J132" s="1"/>
      <c r="K132" s="1"/>
      <c r="L132" s="1"/>
      <c r="M132" s="1"/>
    </row>
    <row r="133" spans="1:13" s="9" customFormat="1" ht="12">
      <c r="A133" s="1"/>
      <c r="B133" s="1"/>
      <c r="C133" s="1"/>
      <c r="D133" s="1"/>
      <c r="E133" s="1"/>
      <c r="F133" s="1"/>
      <c r="H133" s="1"/>
      <c r="I133" s="1"/>
      <c r="J133" s="1"/>
      <c r="K133" s="1"/>
      <c r="L133" s="1"/>
      <c r="M133" s="1"/>
    </row>
    <row r="134" spans="1:13" s="9" customFormat="1" ht="12">
      <c r="A134" s="1"/>
      <c r="B134" s="1"/>
      <c r="C134" s="1"/>
      <c r="D134" s="1"/>
      <c r="E134" s="1"/>
      <c r="F134" s="1"/>
      <c r="H134" s="1"/>
      <c r="I134" s="1"/>
      <c r="J134" s="1"/>
      <c r="K134" s="1"/>
      <c r="L134" s="1"/>
      <c r="M134" s="1"/>
    </row>
    <row r="135" spans="1:13" s="9" customFormat="1" ht="12">
      <c r="A135" s="1"/>
      <c r="B135" s="1"/>
      <c r="C135" s="1"/>
      <c r="D135" s="1"/>
      <c r="E135" s="1"/>
      <c r="F135" s="1"/>
      <c r="H135" s="1"/>
      <c r="I135" s="1"/>
      <c r="J135" s="1"/>
      <c r="K135" s="1"/>
      <c r="L135" s="1"/>
      <c r="M135" s="1"/>
    </row>
    <row r="136" spans="1:13" s="9" customFormat="1" ht="12">
      <c r="A136" s="1"/>
      <c r="B136" s="1"/>
      <c r="C136" s="1"/>
      <c r="D136" s="1"/>
      <c r="E136" s="1"/>
      <c r="F136" s="1"/>
      <c r="H136" s="1"/>
      <c r="I136" s="1"/>
      <c r="J136" s="1"/>
      <c r="K136" s="1"/>
      <c r="L136" s="1"/>
      <c r="M136" s="1"/>
    </row>
    <row r="137" spans="1:13" s="9" customFormat="1" ht="12">
      <c r="A137" s="1"/>
      <c r="B137" s="1"/>
      <c r="C137" s="1"/>
      <c r="D137" s="1"/>
      <c r="E137" s="1"/>
      <c r="F137" s="1"/>
      <c r="H137" s="1"/>
      <c r="I137" s="1"/>
      <c r="J137" s="1"/>
      <c r="K137" s="1"/>
      <c r="L137" s="1"/>
      <c r="M137" s="1"/>
    </row>
    <row r="138" spans="1:13" s="9" customFormat="1" ht="12">
      <c r="A138" s="1"/>
      <c r="B138" s="1"/>
      <c r="C138" s="1"/>
      <c r="D138" s="1"/>
      <c r="E138" s="1"/>
      <c r="F138" s="1"/>
      <c r="H138" s="1"/>
      <c r="I138" s="1"/>
      <c r="J138" s="1"/>
      <c r="K138" s="1"/>
      <c r="L138" s="1"/>
      <c r="M138" s="1"/>
    </row>
    <row r="139" spans="1:13" s="9" customFormat="1" ht="12">
      <c r="A139" s="1"/>
      <c r="B139" s="1"/>
      <c r="C139" s="1"/>
      <c r="D139" s="1"/>
      <c r="E139" s="1"/>
      <c r="F139" s="1"/>
      <c r="H139" s="1"/>
      <c r="I139" s="1"/>
      <c r="J139" s="1"/>
      <c r="K139" s="1"/>
      <c r="L139" s="1"/>
      <c r="M139" s="1"/>
    </row>
    <row r="140" spans="1:13" s="9" customFormat="1" ht="12">
      <c r="A140" s="1"/>
      <c r="B140" s="1"/>
      <c r="C140" s="1"/>
      <c r="D140" s="1"/>
      <c r="E140" s="1"/>
      <c r="F140" s="1"/>
      <c r="H140" s="1"/>
      <c r="I140" s="1"/>
      <c r="J140" s="1"/>
      <c r="K140" s="1"/>
      <c r="L140" s="1"/>
      <c r="M140" s="1"/>
    </row>
    <row r="141" spans="1:13" s="9" customFormat="1" ht="12">
      <c r="A141" s="1"/>
      <c r="B141" s="1"/>
      <c r="C141" s="1"/>
      <c r="D141" s="1"/>
      <c r="E141" s="1"/>
      <c r="F141" s="1"/>
      <c r="H141" s="1"/>
      <c r="I141" s="1"/>
      <c r="J141" s="1"/>
      <c r="K141" s="1"/>
      <c r="L141" s="1"/>
      <c r="M141" s="1"/>
    </row>
    <row r="142" spans="1:13" s="9" customFormat="1" ht="12">
      <c r="A142" s="1"/>
      <c r="B142" s="1"/>
      <c r="C142" s="1"/>
      <c r="D142" s="1"/>
      <c r="E142" s="1"/>
      <c r="F142" s="1"/>
      <c r="H142" s="1"/>
      <c r="I142" s="1"/>
      <c r="J142" s="1"/>
      <c r="K142" s="1"/>
      <c r="L142" s="1"/>
      <c r="M142" s="1"/>
    </row>
    <row r="143" spans="1:13" s="9" customFormat="1" ht="12">
      <c r="A143" s="1"/>
      <c r="B143" s="1"/>
      <c r="C143" s="1"/>
      <c r="D143" s="1"/>
      <c r="E143" s="1"/>
      <c r="F143" s="1"/>
      <c r="H143" s="1"/>
      <c r="I143" s="1"/>
      <c r="J143" s="1"/>
      <c r="K143" s="1"/>
      <c r="L143" s="1"/>
      <c r="M143" s="1"/>
    </row>
    <row r="144" spans="1:13" s="9" customFormat="1" ht="12">
      <c r="A144" s="1"/>
      <c r="B144" s="1"/>
      <c r="C144" s="1"/>
      <c r="D144" s="1"/>
      <c r="E144" s="1"/>
      <c r="F144" s="1"/>
      <c r="H144" s="1"/>
      <c r="I144" s="1"/>
      <c r="J144" s="1"/>
      <c r="K144" s="1"/>
      <c r="L144" s="1"/>
      <c r="M144" s="1"/>
    </row>
    <row r="145" spans="1:13" s="9" customFormat="1" ht="12">
      <c r="A145" s="1"/>
      <c r="B145" s="1"/>
      <c r="C145" s="1"/>
      <c r="D145" s="1"/>
      <c r="E145" s="1"/>
      <c r="F145" s="1"/>
      <c r="H145" s="1"/>
      <c r="I145" s="1"/>
      <c r="J145" s="1"/>
      <c r="K145" s="1"/>
      <c r="L145" s="1"/>
      <c r="M145" s="1"/>
    </row>
    <row r="146" spans="1:13" s="9" customFormat="1" ht="12">
      <c r="A146" s="1"/>
      <c r="B146" s="1"/>
      <c r="C146" s="1"/>
      <c r="D146" s="1"/>
      <c r="E146" s="1"/>
      <c r="F146" s="1"/>
      <c r="H146" s="1"/>
      <c r="I146" s="1"/>
      <c r="J146" s="1"/>
      <c r="K146" s="1"/>
      <c r="L146" s="1"/>
      <c r="M146" s="1"/>
    </row>
    <row r="147" spans="1:13" s="9" customFormat="1" ht="12">
      <c r="A147" s="1"/>
      <c r="B147" s="1"/>
      <c r="C147" s="1"/>
      <c r="D147" s="1"/>
      <c r="E147" s="1"/>
      <c r="F147" s="1"/>
      <c r="H147" s="1"/>
      <c r="I147" s="1"/>
      <c r="J147" s="1"/>
      <c r="K147" s="1"/>
      <c r="L147" s="1"/>
      <c r="M147" s="1"/>
    </row>
    <row r="148" spans="1:13" s="9" customFormat="1" ht="12">
      <c r="A148" s="1"/>
      <c r="B148" s="1"/>
      <c r="C148" s="1"/>
      <c r="D148" s="1"/>
      <c r="E148" s="1"/>
      <c r="F148" s="1"/>
      <c r="H148" s="1"/>
      <c r="I148" s="1"/>
      <c r="J148" s="1"/>
      <c r="K148" s="1"/>
      <c r="L148" s="1"/>
      <c r="M148" s="1"/>
    </row>
    <row r="149" spans="1:13" s="9" customFormat="1" ht="12">
      <c r="A149" s="1"/>
      <c r="B149" s="1"/>
      <c r="C149" s="1"/>
      <c r="D149" s="1"/>
      <c r="E149" s="1"/>
      <c r="F149" s="1"/>
      <c r="H149" s="1"/>
      <c r="I149" s="1"/>
      <c r="J149" s="1"/>
      <c r="K149" s="1"/>
      <c r="L149" s="1"/>
      <c r="M149" s="1"/>
    </row>
    <row r="150" spans="1:13" s="9" customFormat="1" ht="12">
      <c r="A150" s="1"/>
      <c r="B150" s="1"/>
      <c r="C150" s="1"/>
      <c r="D150" s="1"/>
      <c r="E150" s="1"/>
      <c r="F150" s="1"/>
      <c r="H150" s="1"/>
      <c r="I150" s="1"/>
      <c r="J150" s="1"/>
      <c r="K150" s="1"/>
      <c r="L150" s="1"/>
      <c r="M150" s="1"/>
    </row>
    <row r="151" spans="1:13" s="9" customFormat="1" ht="12">
      <c r="A151" s="1"/>
      <c r="B151" s="1"/>
      <c r="C151" s="1"/>
      <c r="D151" s="1"/>
      <c r="E151" s="1"/>
      <c r="F151" s="1"/>
      <c r="H151" s="1"/>
      <c r="I151" s="1"/>
      <c r="J151" s="1"/>
      <c r="K151" s="1"/>
      <c r="L151" s="1"/>
      <c r="M151" s="1"/>
    </row>
    <row r="152" spans="1:13" s="9" customFormat="1" ht="12">
      <c r="A152" s="1"/>
      <c r="B152" s="1"/>
      <c r="C152" s="1"/>
      <c r="D152" s="1"/>
      <c r="E152" s="1"/>
      <c r="F152" s="1"/>
      <c r="H152" s="1"/>
      <c r="I152" s="1"/>
      <c r="J152" s="1"/>
      <c r="K152" s="1"/>
      <c r="L152" s="1"/>
      <c r="M152" s="1"/>
    </row>
    <row r="153" spans="1:13" s="9" customFormat="1" ht="12">
      <c r="A153" s="1"/>
      <c r="B153" s="1"/>
      <c r="C153" s="1"/>
      <c r="D153" s="1"/>
      <c r="E153" s="1"/>
      <c r="F153" s="1"/>
      <c r="H153" s="1"/>
      <c r="I153" s="1"/>
      <c r="J153" s="1"/>
      <c r="K153" s="1"/>
      <c r="L153" s="1"/>
      <c r="M153" s="1"/>
    </row>
    <row r="154" spans="1:13" s="9" customFormat="1" ht="12">
      <c r="A154" s="1"/>
      <c r="B154" s="1"/>
      <c r="C154" s="1"/>
      <c r="D154" s="1"/>
      <c r="E154" s="1"/>
      <c r="F154" s="1"/>
      <c r="H154" s="1"/>
      <c r="I154" s="1"/>
      <c r="J154" s="1"/>
      <c r="K154" s="1"/>
      <c r="L154" s="1"/>
      <c r="M154" s="1"/>
    </row>
    <row r="155" spans="1:13" s="9" customFormat="1" ht="12">
      <c r="A155" s="1"/>
      <c r="B155" s="1"/>
      <c r="C155" s="1"/>
      <c r="D155" s="1"/>
      <c r="E155" s="1"/>
      <c r="F155" s="1"/>
      <c r="H155" s="1"/>
      <c r="I155" s="1"/>
      <c r="J155" s="1"/>
      <c r="K155" s="1"/>
      <c r="L155" s="1"/>
      <c r="M155" s="1"/>
    </row>
    <row r="156" spans="1:13" s="9" customFormat="1" ht="12">
      <c r="A156" s="1"/>
      <c r="B156" s="1"/>
      <c r="C156" s="1"/>
      <c r="D156" s="1"/>
      <c r="E156" s="1"/>
      <c r="F156" s="1"/>
      <c r="H156" s="1"/>
      <c r="I156" s="1"/>
      <c r="J156" s="1"/>
      <c r="K156" s="1"/>
      <c r="L156" s="1"/>
      <c r="M156" s="1"/>
    </row>
    <row r="157" spans="1:13" s="9" customFormat="1" ht="12">
      <c r="A157" s="1"/>
      <c r="B157" s="1"/>
      <c r="C157" s="1"/>
      <c r="D157" s="1"/>
      <c r="E157" s="1"/>
      <c r="F157" s="1"/>
      <c r="H157" s="1"/>
      <c r="I157" s="1"/>
      <c r="J157" s="1"/>
      <c r="K157" s="1"/>
      <c r="L157" s="1"/>
      <c r="M157" s="1"/>
    </row>
    <row r="158" spans="1:13" s="9" customFormat="1" ht="12">
      <c r="A158" s="1"/>
      <c r="B158" s="1"/>
      <c r="C158" s="1"/>
      <c r="D158" s="1"/>
      <c r="E158" s="1"/>
      <c r="F158" s="1"/>
      <c r="H158" s="1"/>
      <c r="I158" s="1"/>
      <c r="J158" s="1"/>
      <c r="K158" s="1"/>
      <c r="L158" s="1"/>
      <c r="M158" s="1"/>
    </row>
    <row r="159" spans="1:13" s="9" customFormat="1" ht="12">
      <c r="A159" s="1"/>
      <c r="B159" s="1"/>
      <c r="C159" s="1"/>
      <c r="D159" s="1"/>
      <c r="E159" s="1"/>
      <c r="F159" s="1"/>
      <c r="H159" s="1"/>
      <c r="I159" s="1"/>
      <c r="J159" s="1"/>
      <c r="K159" s="1"/>
      <c r="L159" s="1"/>
      <c r="M159" s="1"/>
    </row>
    <row r="160" spans="1:13" s="9" customFormat="1" ht="12">
      <c r="A160" s="1"/>
      <c r="B160" s="1"/>
      <c r="C160" s="1"/>
      <c r="D160" s="1"/>
      <c r="E160" s="1"/>
      <c r="F160" s="1"/>
      <c r="H160" s="1"/>
      <c r="I160" s="1"/>
      <c r="J160" s="1"/>
      <c r="K160" s="1"/>
      <c r="L160" s="1"/>
      <c r="M160" s="1"/>
    </row>
    <row r="161" spans="1:13" s="9" customFormat="1" ht="12">
      <c r="A161" s="1"/>
      <c r="B161" s="1"/>
      <c r="C161" s="1"/>
      <c r="D161" s="1"/>
      <c r="E161" s="1"/>
      <c r="F161" s="1"/>
      <c r="H161" s="1"/>
      <c r="I161" s="1"/>
      <c r="J161" s="1"/>
      <c r="K161" s="1"/>
      <c r="L161" s="1"/>
      <c r="M161" s="1"/>
    </row>
    <row r="162" spans="1:13" s="9" customFormat="1" ht="12">
      <c r="A162" s="1"/>
      <c r="B162" s="1"/>
      <c r="C162" s="1"/>
      <c r="D162" s="1"/>
      <c r="E162" s="1"/>
      <c r="F162" s="1"/>
      <c r="H162" s="1"/>
      <c r="I162" s="1"/>
      <c r="J162" s="1"/>
      <c r="K162" s="1"/>
      <c r="L162" s="1"/>
      <c r="M162" s="1"/>
    </row>
    <row r="163" spans="1:13" s="9" customFormat="1" ht="12">
      <c r="A163" s="1"/>
      <c r="B163" s="1"/>
      <c r="C163" s="1"/>
      <c r="D163" s="1"/>
      <c r="E163" s="1"/>
      <c r="F163" s="1"/>
      <c r="H163" s="1"/>
      <c r="I163" s="1"/>
      <c r="J163" s="1"/>
      <c r="K163" s="1"/>
      <c r="L163" s="1"/>
      <c r="M163" s="1"/>
    </row>
    <row r="164" spans="1:13" s="9" customFormat="1" ht="12">
      <c r="A164" s="1"/>
      <c r="B164" s="1"/>
      <c r="C164" s="1"/>
      <c r="D164" s="1"/>
      <c r="E164" s="1"/>
      <c r="F164" s="1"/>
      <c r="H164" s="1"/>
      <c r="I164" s="1"/>
      <c r="J164" s="1"/>
      <c r="K164" s="1"/>
      <c r="L164" s="1"/>
      <c r="M164" s="1"/>
    </row>
    <row r="165" spans="1:13" s="9" customFormat="1" ht="12">
      <c r="A165" s="1"/>
      <c r="B165" s="1"/>
      <c r="C165" s="1"/>
      <c r="D165" s="1"/>
      <c r="E165" s="1"/>
      <c r="F165" s="1"/>
      <c r="H165" s="1"/>
      <c r="I165" s="1"/>
      <c r="J165" s="1"/>
      <c r="K165" s="1"/>
      <c r="L165" s="1"/>
      <c r="M165" s="1"/>
    </row>
    <row r="166" spans="1:13" s="9" customFormat="1" ht="12">
      <c r="A166" s="1"/>
      <c r="B166" s="1"/>
      <c r="C166" s="1"/>
      <c r="D166" s="1"/>
      <c r="E166" s="1"/>
      <c r="F166" s="1"/>
      <c r="H166" s="1"/>
      <c r="I166" s="1"/>
      <c r="J166" s="1"/>
      <c r="K166" s="1"/>
      <c r="L166" s="1"/>
      <c r="M166" s="1"/>
    </row>
    <row r="167" spans="1:13" s="9" customFormat="1" ht="12">
      <c r="A167" s="1"/>
      <c r="B167" s="1"/>
      <c r="C167" s="1"/>
      <c r="D167" s="1"/>
      <c r="E167" s="1"/>
      <c r="F167" s="1"/>
      <c r="H167" s="1"/>
      <c r="I167" s="1"/>
      <c r="J167" s="1"/>
      <c r="K167" s="1"/>
      <c r="L167" s="1"/>
      <c r="M167" s="1"/>
    </row>
    <row r="168" spans="1:13" s="9" customFormat="1" ht="12">
      <c r="A168" s="1"/>
      <c r="B168" s="1"/>
      <c r="C168" s="1"/>
      <c r="D168" s="1"/>
      <c r="E168" s="1"/>
      <c r="F168" s="1"/>
      <c r="H168" s="1"/>
      <c r="I168" s="1"/>
      <c r="J168" s="1"/>
      <c r="K168" s="1"/>
      <c r="L168" s="1"/>
      <c r="M168" s="1"/>
    </row>
    <row r="169" spans="1:13" s="9" customFormat="1" ht="12">
      <c r="A169" s="1"/>
      <c r="B169" s="1"/>
      <c r="C169" s="1"/>
      <c r="D169" s="1"/>
      <c r="E169" s="1"/>
      <c r="F169" s="1"/>
      <c r="H169" s="1"/>
      <c r="I169" s="1"/>
      <c r="J169" s="1"/>
      <c r="K169" s="1"/>
      <c r="L169" s="1"/>
      <c r="M169" s="1"/>
    </row>
    <row r="170" spans="1:13" s="9" customFormat="1" ht="12">
      <c r="A170" s="1"/>
      <c r="B170" s="1"/>
      <c r="C170" s="1"/>
      <c r="D170" s="1"/>
      <c r="E170" s="1"/>
      <c r="F170" s="1"/>
      <c r="H170" s="1"/>
      <c r="I170" s="1"/>
      <c r="J170" s="1"/>
      <c r="K170" s="1"/>
      <c r="L170" s="1"/>
      <c r="M170" s="1"/>
    </row>
    <row r="171" spans="1:13" s="9" customFormat="1" ht="12">
      <c r="A171" s="1"/>
      <c r="B171" s="1"/>
      <c r="C171" s="1"/>
      <c r="D171" s="1"/>
      <c r="E171" s="1"/>
      <c r="F171" s="1"/>
      <c r="H171" s="1"/>
      <c r="I171" s="1"/>
      <c r="J171" s="1"/>
      <c r="K171" s="1"/>
      <c r="L171" s="1"/>
      <c r="M171" s="1"/>
    </row>
    <row r="172" spans="1:13" s="9" customFormat="1" ht="12">
      <c r="A172" s="1"/>
      <c r="B172" s="1"/>
      <c r="C172" s="1"/>
      <c r="D172" s="1"/>
      <c r="E172" s="1"/>
      <c r="F172" s="1"/>
      <c r="H172" s="1"/>
      <c r="I172" s="1"/>
      <c r="J172" s="1"/>
      <c r="K172" s="1"/>
      <c r="L172" s="1"/>
      <c r="M172" s="1"/>
    </row>
    <row r="173" spans="1:13" s="9" customFormat="1" ht="12">
      <c r="A173" s="1"/>
      <c r="B173" s="1"/>
      <c r="C173" s="1"/>
      <c r="D173" s="1"/>
      <c r="E173" s="1"/>
      <c r="F173" s="1"/>
      <c r="H173" s="1"/>
      <c r="I173" s="1"/>
      <c r="J173" s="1"/>
      <c r="K173" s="1"/>
      <c r="L173" s="1"/>
      <c r="M173" s="1"/>
    </row>
    <row r="174" spans="1:13" s="9" customFormat="1" ht="12">
      <c r="A174" s="1"/>
      <c r="B174" s="1"/>
      <c r="C174" s="1"/>
      <c r="D174" s="1"/>
      <c r="E174" s="1"/>
      <c r="F174" s="1"/>
      <c r="H174" s="1"/>
      <c r="I174" s="1"/>
      <c r="J174" s="1"/>
      <c r="K174" s="1"/>
      <c r="L174" s="1"/>
      <c r="M174" s="1"/>
    </row>
    <row r="175" spans="1:13" s="9" customFormat="1" ht="12">
      <c r="A175" s="1"/>
      <c r="B175" s="1"/>
      <c r="C175" s="1"/>
      <c r="D175" s="1"/>
      <c r="E175" s="1"/>
      <c r="F175" s="1"/>
      <c r="H175" s="1"/>
      <c r="I175" s="1"/>
      <c r="J175" s="1"/>
      <c r="K175" s="1"/>
      <c r="L175" s="1"/>
      <c r="M175" s="1"/>
    </row>
    <row r="176" spans="1:13" s="9" customFormat="1" ht="12">
      <c r="A176" s="1"/>
      <c r="B176" s="1"/>
      <c r="C176" s="1"/>
      <c r="D176" s="1"/>
      <c r="E176" s="1"/>
      <c r="F176" s="1"/>
      <c r="H176" s="1"/>
      <c r="I176" s="1"/>
      <c r="J176" s="1"/>
      <c r="K176" s="1"/>
      <c r="L176" s="1"/>
      <c r="M176" s="1"/>
    </row>
    <row r="177" spans="1:13" s="9" customFormat="1" ht="12">
      <c r="A177" s="1"/>
      <c r="B177" s="1"/>
      <c r="C177" s="1"/>
      <c r="D177" s="1"/>
      <c r="E177" s="1"/>
      <c r="F177" s="1"/>
      <c r="H177" s="1"/>
      <c r="I177" s="1"/>
      <c r="J177" s="1"/>
      <c r="K177" s="1"/>
      <c r="L177" s="1"/>
      <c r="M177" s="1"/>
    </row>
    <row r="178" spans="1:13" s="9" customFormat="1" ht="12">
      <c r="A178" s="1"/>
      <c r="B178" s="1"/>
      <c r="C178" s="1"/>
      <c r="D178" s="1"/>
      <c r="E178" s="1"/>
      <c r="F178" s="1"/>
      <c r="H178" s="1"/>
      <c r="I178" s="1"/>
      <c r="J178" s="1"/>
      <c r="K178" s="1"/>
      <c r="L178" s="1"/>
      <c r="M178" s="1"/>
    </row>
    <row r="179" spans="1:13" s="9" customFormat="1" ht="12">
      <c r="A179" s="1"/>
      <c r="B179" s="1"/>
      <c r="C179" s="1"/>
      <c r="D179" s="1"/>
      <c r="E179" s="1"/>
      <c r="F179" s="1"/>
      <c r="H179" s="1"/>
      <c r="I179" s="1"/>
      <c r="J179" s="1"/>
      <c r="K179" s="1"/>
      <c r="L179" s="1"/>
      <c r="M179" s="1"/>
    </row>
    <row r="180" spans="1:13" s="9" customFormat="1" ht="12">
      <c r="A180" s="1"/>
      <c r="B180" s="1"/>
      <c r="C180" s="1"/>
      <c r="D180" s="1"/>
      <c r="E180" s="1"/>
      <c r="F180" s="1"/>
      <c r="H180" s="1"/>
      <c r="I180" s="1"/>
      <c r="J180" s="1"/>
      <c r="K180" s="1"/>
      <c r="L180" s="1"/>
      <c r="M180" s="1"/>
    </row>
    <row r="181" spans="1:13" s="9" customFormat="1" ht="12">
      <c r="A181" s="1"/>
      <c r="B181" s="1"/>
      <c r="C181" s="1"/>
      <c r="D181" s="1"/>
      <c r="E181" s="1"/>
      <c r="F181" s="1"/>
      <c r="H181" s="1"/>
      <c r="I181" s="1"/>
      <c r="J181" s="1"/>
      <c r="K181" s="1"/>
      <c r="L181" s="1"/>
      <c r="M181" s="1"/>
    </row>
    <row r="182" spans="1:13" s="9" customFormat="1" ht="12">
      <c r="A182" s="1"/>
      <c r="B182" s="1"/>
      <c r="C182" s="1"/>
      <c r="D182" s="1"/>
      <c r="E182" s="1"/>
      <c r="F182" s="1"/>
      <c r="H182" s="1"/>
      <c r="I182" s="1"/>
      <c r="J182" s="1"/>
      <c r="K182" s="1"/>
      <c r="L182" s="1"/>
      <c r="M182" s="1"/>
    </row>
    <row r="183" spans="1:13" s="9" customFormat="1" ht="12">
      <c r="A183" s="1"/>
      <c r="B183" s="1"/>
      <c r="C183" s="1"/>
      <c r="D183" s="1"/>
      <c r="E183" s="1"/>
      <c r="F183" s="1"/>
      <c r="H183" s="1"/>
      <c r="I183" s="1"/>
      <c r="J183" s="1"/>
      <c r="K183" s="1"/>
      <c r="L183" s="1"/>
      <c r="M183" s="1"/>
    </row>
    <row r="184" spans="1:13" s="9" customFormat="1" ht="12">
      <c r="A184" s="1"/>
      <c r="B184" s="1"/>
      <c r="C184" s="1"/>
      <c r="D184" s="1"/>
      <c r="E184" s="1"/>
      <c r="F184" s="1"/>
      <c r="H184" s="1"/>
      <c r="I184" s="1"/>
      <c r="J184" s="1"/>
      <c r="K184" s="1"/>
      <c r="L184" s="1"/>
      <c r="M184" s="1"/>
    </row>
    <row r="185" spans="1:13" s="9" customFormat="1" ht="12">
      <c r="A185" s="3"/>
      <c r="B185" s="3"/>
      <c r="C185" s="3"/>
      <c r="D185" s="3"/>
      <c r="E185" s="3"/>
      <c r="F185" s="3"/>
      <c r="G185" s="4"/>
      <c r="H185" s="3"/>
      <c r="I185" s="3"/>
      <c r="J185" s="3"/>
      <c r="K185" s="3"/>
      <c r="L185" s="3"/>
      <c r="M185" s="3"/>
    </row>
    <row r="186" spans="1:13" s="9" customFormat="1" ht="12">
      <c r="A186" s="3"/>
      <c r="B186" s="3"/>
      <c r="C186" s="3"/>
      <c r="D186" s="3"/>
      <c r="E186" s="3"/>
      <c r="F186" s="3"/>
      <c r="G186" s="4"/>
      <c r="H186" s="3"/>
      <c r="I186" s="3"/>
      <c r="J186" s="3"/>
      <c r="K186" s="3"/>
      <c r="L186" s="3"/>
      <c r="M186" s="3"/>
    </row>
    <row r="187" spans="1:13" s="9" customFormat="1" ht="12">
      <c r="A187" s="3"/>
      <c r="B187" s="3"/>
      <c r="C187" s="3"/>
      <c r="D187" s="3"/>
      <c r="E187" s="3"/>
      <c r="F187" s="3"/>
      <c r="G187" s="4"/>
      <c r="H187" s="3"/>
      <c r="I187" s="3"/>
      <c r="J187" s="3"/>
      <c r="K187" s="3"/>
      <c r="L187" s="3"/>
      <c r="M187" s="3"/>
    </row>
    <row r="188" spans="1:13" s="9" customFormat="1" ht="12">
      <c r="A188" s="3"/>
      <c r="B188" s="3"/>
      <c r="C188" s="3"/>
      <c r="D188" s="3"/>
      <c r="E188" s="3"/>
      <c r="F188" s="3"/>
      <c r="G188" s="4"/>
      <c r="H188" s="3"/>
      <c r="I188" s="3"/>
      <c r="J188" s="3"/>
      <c r="K188" s="3"/>
      <c r="L188" s="3"/>
      <c r="M188" s="3"/>
    </row>
    <row r="189" spans="1:13" s="9" customFormat="1" ht="12">
      <c r="A189" s="3"/>
      <c r="B189" s="3"/>
      <c r="C189" s="3"/>
      <c r="D189" s="3"/>
      <c r="E189" s="3"/>
      <c r="F189" s="3"/>
      <c r="G189" s="4"/>
      <c r="H189" s="3"/>
      <c r="I189" s="3"/>
      <c r="J189" s="3"/>
      <c r="K189" s="3"/>
      <c r="L189" s="3"/>
      <c r="M189" s="3"/>
    </row>
    <row r="190" spans="1:13" s="9" customFormat="1" ht="12">
      <c r="A190" s="3"/>
      <c r="B190" s="3"/>
      <c r="C190" s="3"/>
      <c r="D190" s="3"/>
      <c r="E190" s="3"/>
      <c r="F190" s="3"/>
      <c r="G190" s="4"/>
      <c r="H190" s="3"/>
      <c r="I190" s="3"/>
      <c r="J190" s="3"/>
      <c r="K190" s="3"/>
      <c r="L190" s="3"/>
      <c r="M190" s="3"/>
    </row>
    <row r="191" spans="1:13" s="9" customFormat="1" ht="12">
      <c r="A191" s="3"/>
      <c r="B191" s="3"/>
      <c r="C191" s="3"/>
      <c r="D191" s="3"/>
      <c r="E191" s="3"/>
      <c r="F191" s="3"/>
      <c r="G191" s="4"/>
      <c r="H191" s="3"/>
      <c r="I191" s="3"/>
      <c r="J191" s="3"/>
      <c r="K191" s="3"/>
      <c r="L191" s="3"/>
      <c r="M191" s="3"/>
    </row>
    <row r="192" spans="1:13" s="9" customFormat="1" ht="12">
      <c r="A192" s="3"/>
      <c r="B192" s="3"/>
      <c r="C192" s="3"/>
      <c r="D192" s="3"/>
      <c r="E192" s="3"/>
      <c r="F192" s="3"/>
      <c r="G192" s="4"/>
      <c r="H192" s="3"/>
      <c r="I192" s="3"/>
      <c r="J192" s="3"/>
      <c r="K192" s="3"/>
      <c r="L192" s="3"/>
      <c r="M192" s="3"/>
    </row>
    <row r="193" spans="1:13" s="9" customFormat="1" ht="12">
      <c r="A193" s="3"/>
      <c r="B193" s="3"/>
      <c r="C193" s="3"/>
      <c r="D193" s="3"/>
      <c r="E193" s="3"/>
      <c r="F193" s="3"/>
      <c r="G193" s="4"/>
      <c r="H193" s="3"/>
      <c r="I193" s="3"/>
      <c r="J193" s="3"/>
      <c r="K193" s="3"/>
      <c r="L193" s="3"/>
      <c r="M193" s="3"/>
    </row>
    <row r="194" spans="1:13" s="9" customFormat="1" ht="12">
      <c r="A194" s="3"/>
      <c r="B194" s="3"/>
      <c r="C194" s="3"/>
      <c r="D194" s="3"/>
      <c r="E194" s="3"/>
      <c r="F194" s="3"/>
      <c r="G194" s="4"/>
      <c r="H194" s="3"/>
      <c r="I194" s="3"/>
      <c r="J194" s="3"/>
      <c r="K194" s="3"/>
      <c r="L194" s="3"/>
      <c r="M194" s="3"/>
    </row>
    <row r="195" spans="1:13" s="9" customFormat="1" ht="12">
      <c r="A195" s="3"/>
      <c r="B195" s="3"/>
      <c r="C195" s="3"/>
      <c r="D195" s="3"/>
      <c r="E195" s="3"/>
      <c r="F195" s="3"/>
      <c r="G195" s="4"/>
      <c r="H195" s="3"/>
      <c r="I195" s="3"/>
      <c r="J195" s="3"/>
      <c r="K195" s="3"/>
      <c r="L195" s="3"/>
      <c r="M195" s="3"/>
    </row>
    <row r="196" spans="1:13" s="9" customFormat="1" ht="12">
      <c r="A196" s="3"/>
      <c r="B196" s="3"/>
      <c r="C196" s="3"/>
      <c r="D196" s="3"/>
      <c r="E196" s="3"/>
      <c r="F196" s="3"/>
      <c r="G196" s="4"/>
      <c r="H196" s="3"/>
      <c r="I196" s="3"/>
      <c r="J196" s="3"/>
      <c r="K196" s="3"/>
      <c r="L196" s="3"/>
      <c r="M196" s="3"/>
    </row>
    <row r="197" spans="1:13" s="9" customFormat="1" ht="12">
      <c r="A197" s="3"/>
      <c r="B197" s="3"/>
      <c r="C197" s="3"/>
      <c r="D197" s="3"/>
      <c r="E197" s="3"/>
      <c r="F197" s="3"/>
      <c r="G197" s="4"/>
      <c r="H197" s="3"/>
      <c r="I197" s="3"/>
      <c r="J197" s="3"/>
      <c r="K197" s="3"/>
      <c r="L197" s="3"/>
      <c r="M197" s="3"/>
    </row>
    <row r="198" spans="1:13" s="9" customFormat="1" ht="12">
      <c r="A198" s="3"/>
      <c r="B198" s="3"/>
      <c r="C198" s="3"/>
      <c r="D198" s="3"/>
      <c r="E198" s="3"/>
      <c r="F198" s="3"/>
      <c r="G198" s="4"/>
      <c r="H198" s="3"/>
      <c r="I198" s="3"/>
      <c r="J198" s="3"/>
      <c r="K198" s="3"/>
      <c r="L198" s="3"/>
      <c r="M198" s="3"/>
    </row>
    <row r="199" spans="1:13" s="9" customFormat="1" ht="12">
      <c r="A199" s="3"/>
      <c r="B199" s="3"/>
      <c r="C199" s="3"/>
      <c r="D199" s="3"/>
      <c r="E199" s="3"/>
      <c r="F199" s="3"/>
      <c r="G199" s="4"/>
      <c r="H199" s="3"/>
      <c r="I199" s="3"/>
      <c r="J199" s="3"/>
      <c r="K199" s="3"/>
      <c r="L199" s="3"/>
      <c r="M199" s="3"/>
    </row>
    <row r="200" spans="1:13" s="9" customFormat="1" ht="12">
      <c r="A200" s="3"/>
      <c r="B200" s="3"/>
      <c r="C200" s="3"/>
      <c r="D200" s="3"/>
      <c r="E200" s="3"/>
      <c r="F200" s="3"/>
      <c r="G200" s="4"/>
      <c r="H200" s="3"/>
      <c r="I200" s="3"/>
      <c r="J200" s="3"/>
      <c r="K200" s="3"/>
      <c r="L200" s="3"/>
      <c r="M200" s="3"/>
    </row>
    <row r="201" spans="1:13" s="9" customFormat="1" ht="12">
      <c r="A201" s="3"/>
      <c r="B201" s="3"/>
      <c r="C201" s="3"/>
      <c r="D201" s="3"/>
      <c r="E201" s="3"/>
      <c r="F201" s="3"/>
      <c r="G201" s="4"/>
      <c r="H201" s="3"/>
      <c r="I201" s="3"/>
      <c r="J201" s="3"/>
      <c r="K201" s="3"/>
      <c r="L201" s="3"/>
      <c r="M201" s="3"/>
    </row>
    <row r="202" spans="1:13" s="9" customFormat="1" ht="12">
      <c r="A202" s="3"/>
      <c r="B202" s="3"/>
      <c r="C202" s="3"/>
      <c r="D202" s="3"/>
      <c r="E202" s="3"/>
      <c r="F202" s="3"/>
      <c r="G202" s="4"/>
      <c r="H202" s="3"/>
      <c r="I202" s="3"/>
      <c r="J202" s="3"/>
      <c r="K202" s="3"/>
      <c r="L202" s="3"/>
      <c r="M202" s="3"/>
    </row>
    <row r="203" spans="1:13" s="9" customFormat="1" ht="12">
      <c r="A203" s="3"/>
      <c r="B203" s="3"/>
      <c r="C203" s="3"/>
      <c r="D203" s="3"/>
      <c r="E203" s="3"/>
      <c r="F203" s="3"/>
      <c r="G203" s="4"/>
      <c r="H203" s="3"/>
      <c r="I203" s="3"/>
      <c r="J203" s="3"/>
      <c r="K203" s="3"/>
      <c r="L203" s="3"/>
      <c r="M203" s="3"/>
    </row>
    <row r="204" spans="1:13" s="9" customFormat="1" ht="12">
      <c r="A204" s="3"/>
      <c r="B204" s="3"/>
      <c r="C204" s="3"/>
      <c r="D204" s="3"/>
      <c r="E204" s="3"/>
      <c r="F204" s="3"/>
      <c r="G204" s="4"/>
      <c r="H204" s="3"/>
      <c r="I204" s="3"/>
      <c r="J204" s="3"/>
      <c r="K204" s="3"/>
      <c r="L204" s="3"/>
      <c r="M204" s="3"/>
    </row>
    <row r="205" spans="1:13" s="9" customFormat="1" ht="12">
      <c r="A205" s="3"/>
      <c r="B205" s="3"/>
      <c r="C205" s="3"/>
      <c r="D205" s="3"/>
      <c r="E205" s="3"/>
      <c r="F205" s="3"/>
      <c r="G205" s="4"/>
      <c r="H205" s="3"/>
      <c r="I205" s="3"/>
      <c r="J205" s="3"/>
      <c r="K205" s="3"/>
      <c r="L205" s="3"/>
      <c r="M205" s="3"/>
    </row>
  </sheetData>
  <sheetProtection/>
  <mergeCells count="114">
    <mergeCell ref="J21:K21"/>
    <mergeCell ref="F22:G22"/>
    <mergeCell ref="H22:I22"/>
    <mergeCell ref="J22:K22"/>
    <mergeCell ref="E43:F43"/>
    <mergeCell ref="G43:H43"/>
    <mergeCell ref="I43:J43"/>
    <mergeCell ref="I38:J38"/>
    <mergeCell ref="I39:J39"/>
    <mergeCell ref="I40:J40"/>
    <mergeCell ref="G44:H44"/>
    <mergeCell ref="I44:J44"/>
    <mergeCell ref="E46:F46"/>
    <mergeCell ref="G46:H46"/>
    <mergeCell ref="I46:J46"/>
    <mergeCell ref="E45:F45"/>
    <mergeCell ref="G45:H45"/>
    <mergeCell ref="I45:J45"/>
    <mergeCell ref="B45:C45"/>
    <mergeCell ref="J11:K11"/>
    <mergeCell ref="J19:K19"/>
    <mergeCell ref="J20:K20"/>
    <mergeCell ref="J23:K23"/>
    <mergeCell ref="J25:K25"/>
    <mergeCell ref="E35:F35"/>
    <mergeCell ref="G35:H35"/>
    <mergeCell ref="B43:C43"/>
    <mergeCell ref="E44:F44"/>
    <mergeCell ref="I30:J32"/>
    <mergeCell ref="K30:L32"/>
    <mergeCell ref="I35:J35"/>
    <mergeCell ref="I36:J36"/>
    <mergeCell ref="I33:J33"/>
    <mergeCell ref="I34:J34"/>
    <mergeCell ref="I37:J37"/>
    <mergeCell ref="J15:K15"/>
    <mergeCell ref="J17:K17"/>
    <mergeCell ref="A11:C11"/>
    <mergeCell ref="B12:C12"/>
    <mergeCell ref="F13:G13"/>
    <mergeCell ref="H13:I13"/>
    <mergeCell ref="F15:G15"/>
    <mergeCell ref="H15:I15"/>
    <mergeCell ref="F14:G14"/>
    <mergeCell ref="L8:L10"/>
    <mergeCell ref="A8:C10"/>
    <mergeCell ref="F12:G12"/>
    <mergeCell ref="J12:K12"/>
    <mergeCell ref="F11:G11"/>
    <mergeCell ref="H11:I11"/>
    <mergeCell ref="H12:I12"/>
    <mergeCell ref="B14:C14"/>
    <mergeCell ref="J13:K13"/>
    <mergeCell ref="B16:C16"/>
    <mergeCell ref="H16:I16"/>
    <mergeCell ref="H14:I14"/>
    <mergeCell ref="J14:K14"/>
    <mergeCell ref="F16:G16"/>
    <mergeCell ref="A33:C33"/>
    <mergeCell ref="E33:F33"/>
    <mergeCell ref="G33:H33"/>
    <mergeCell ref="A30:C32"/>
    <mergeCell ref="E30:F32"/>
    <mergeCell ref="G30:H32"/>
    <mergeCell ref="B21:C21"/>
    <mergeCell ref="F21:G21"/>
    <mergeCell ref="H21:I21"/>
    <mergeCell ref="E3:J3"/>
    <mergeCell ref="E5:J5"/>
    <mergeCell ref="E8:E10"/>
    <mergeCell ref="F8:G10"/>
    <mergeCell ref="E4:J4"/>
    <mergeCell ref="J8:K10"/>
    <mergeCell ref="H8:I10"/>
    <mergeCell ref="F17:G17"/>
    <mergeCell ref="H17:I17"/>
    <mergeCell ref="J16:K16"/>
    <mergeCell ref="J18:K18"/>
    <mergeCell ref="B19:C19"/>
    <mergeCell ref="B23:C23"/>
    <mergeCell ref="F18:G18"/>
    <mergeCell ref="H18:I18"/>
    <mergeCell ref="H23:I23"/>
    <mergeCell ref="F19:G19"/>
    <mergeCell ref="H19:I19"/>
    <mergeCell ref="F20:G20"/>
    <mergeCell ref="H20:I20"/>
    <mergeCell ref="F25:G25"/>
    <mergeCell ref="H25:I25"/>
    <mergeCell ref="F23:G23"/>
    <mergeCell ref="H24:I24"/>
    <mergeCell ref="F24:G24"/>
    <mergeCell ref="E40:F40"/>
    <mergeCell ref="G40:H40"/>
    <mergeCell ref="E39:F39"/>
    <mergeCell ref="G39:H39"/>
    <mergeCell ref="E36:F36"/>
    <mergeCell ref="G36:H36"/>
    <mergeCell ref="B37:C37"/>
    <mergeCell ref="B39:C39"/>
    <mergeCell ref="B34:C34"/>
    <mergeCell ref="E37:F37"/>
    <mergeCell ref="G37:H37"/>
    <mergeCell ref="E38:F38"/>
    <mergeCell ref="G38:H38"/>
    <mergeCell ref="E34:F34"/>
    <mergeCell ref="G34:H34"/>
    <mergeCell ref="E42:F42"/>
    <mergeCell ref="G42:H42"/>
    <mergeCell ref="I42:J42"/>
    <mergeCell ref="B41:C41"/>
    <mergeCell ref="E41:F41"/>
    <mergeCell ref="G41:H41"/>
    <mergeCell ref="I41:J41"/>
  </mergeCells>
  <printOptions/>
  <pageMargins left="0.51" right="0.21" top="0.29" bottom="0.3937007874015748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前田　隼穂</cp:lastModifiedBy>
  <cp:lastPrinted>2009-11-13T07:27:34Z</cp:lastPrinted>
  <dcterms:created xsi:type="dcterms:W3CDTF">2003-12-12T01:36:27Z</dcterms:created>
  <dcterms:modified xsi:type="dcterms:W3CDTF">2018-09-13T06:17:01Z</dcterms:modified>
  <cp:category/>
  <cp:version/>
  <cp:contentType/>
  <cp:contentStatus/>
</cp:coreProperties>
</file>