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312" windowHeight="8748" activeTab="0"/>
  </bookViews>
  <sheets>
    <sheet name="2020年1月" sheetId="1" r:id="rId1"/>
  </sheets>
  <externalReferences>
    <externalReference r:id="rId4"/>
  </externalReferences>
  <definedNames>
    <definedName name="_xlnm.Print_Area" localSheetId="0">'2020年1月'!$A$1:$AV$110</definedName>
  </definedNames>
  <calcPr fullCalcOnLoad="1"/>
</workbook>
</file>

<file path=xl/sharedStrings.xml><?xml version="1.0" encoding="utf-8"?>
<sst xmlns="http://schemas.openxmlformats.org/spreadsheetml/2006/main" count="241" uniqueCount="87">
  <si>
    <t>品川区住民基本台帳による世帯と人口</t>
  </si>
  <si>
    <t>１　　地　区　別</t>
  </si>
  <si>
    <t>品川区地域振興部地域活動課統計係</t>
  </si>
  <si>
    <t>地　　区　　名</t>
  </si>
  <si>
    <t>世　帯　数</t>
  </si>
  <si>
    <t>人　　　　　　　　　口</t>
  </si>
  <si>
    <t>前　　月　　と　　の　　増　　減　　(▲)</t>
  </si>
  <si>
    <t>人　　　　　　　　口</t>
  </si>
  <si>
    <t>総　数</t>
  </si>
  <si>
    <t>男</t>
  </si>
  <si>
    <t>女</t>
  </si>
  <si>
    <t>総数</t>
  </si>
  <si>
    <t>品川地区</t>
  </si>
  <si>
    <t>大崎地区</t>
  </si>
  <si>
    <t>大井地区</t>
  </si>
  <si>
    <t>荏原地区</t>
  </si>
  <si>
    <t>八潮地区</t>
  </si>
  <si>
    <t>２　　町　丁　別</t>
  </si>
  <si>
    <t>町　　丁　　名</t>
  </si>
  <si>
    <t>世帯数</t>
  </si>
  <si>
    <t>人　　　　　　　口</t>
  </si>
  <si>
    <t>西五反田</t>
  </si>
  <si>
    <t>６丁目</t>
  </si>
  <si>
    <t>北品川</t>
  </si>
  <si>
    <t>１丁目</t>
  </si>
  <si>
    <t>７</t>
  </si>
  <si>
    <t>２</t>
  </si>
  <si>
    <t>８</t>
  </si>
  <si>
    <t>３</t>
  </si>
  <si>
    <t>大崎</t>
  </si>
  <si>
    <t>４</t>
  </si>
  <si>
    <t>５</t>
  </si>
  <si>
    <t>６</t>
  </si>
  <si>
    <t>東品川</t>
  </si>
  <si>
    <t>東大井</t>
  </si>
  <si>
    <t>南品川</t>
  </si>
  <si>
    <t>南大井</t>
  </si>
  <si>
    <t>西品川</t>
  </si>
  <si>
    <t>広町</t>
  </si>
  <si>
    <t>勝島</t>
  </si>
  <si>
    <t>上大崎</t>
  </si>
  <si>
    <t>大井</t>
  </si>
  <si>
    <t>２</t>
  </si>
  <si>
    <t>３</t>
  </si>
  <si>
    <t>４</t>
  </si>
  <si>
    <t>東五反田</t>
  </si>
  <si>
    <t>５</t>
  </si>
  <si>
    <t>６</t>
  </si>
  <si>
    <t>７</t>
  </si>
  <si>
    <t>西大井</t>
  </si>
  <si>
    <t>○世帯数および人口総数（男女）は、住民基本台帳法の一部改正（平成24年7月9日施行）に伴い、日本人および</t>
  </si>
  <si>
    <t>外国人の総数である。</t>
  </si>
  <si>
    <t>町　丁　別　(　続　き　)</t>
  </si>
  <si>
    <t>中延</t>
  </si>
  <si>
    <t>５丁目</t>
  </si>
  <si>
    <t>小山台</t>
  </si>
  <si>
    <t>西中延</t>
  </si>
  <si>
    <t>小山</t>
  </si>
  <si>
    <t>東中延</t>
  </si>
  <si>
    <t>４</t>
  </si>
  <si>
    <t>５</t>
  </si>
  <si>
    <t>戸越</t>
  </si>
  <si>
    <t>６</t>
  </si>
  <si>
    <t>２</t>
  </si>
  <si>
    <t>７</t>
  </si>
  <si>
    <t>３</t>
  </si>
  <si>
    <t>荏原</t>
  </si>
  <si>
    <t>２</t>
  </si>
  <si>
    <t>３</t>
  </si>
  <si>
    <t>豊町</t>
  </si>
  <si>
    <t>７</t>
  </si>
  <si>
    <t>平塚</t>
  </si>
  <si>
    <t>二葉</t>
  </si>
  <si>
    <t>旗の台</t>
  </si>
  <si>
    <t>２</t>
  </si>
  <si>
    <t>３</t>
  </si>
  <si>
    <t>八潮</t>
  </si>
  <si>
    <t>２</t>
  </si>
  <si>
    <t>３</t>
  </si>
  <si>
    <t>東　八　潮</t>
  </si>
  <si>
    <t>３　　地 域 セ ン タ ー 別</t>
  </si>
  <si>
    <t>品川第１</t>
  </si>
  <si>
    <t>大崎第１</t>
  </si>
  <si>
    <t>大井第１</t>
  </si>
  <si>
    <t>荏原第１</t>
  </si>
  <si>
    <t>○世帯数および人口総数（男女）は、住民基本台帳法の一部改正（平成24年7月9日施行）に伴い、日本人および</t>
  </si>
  <si>
    <t>外国人の総数である。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</si>
</sst>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 (&quot;ggge&quot;年) &quot;m&quot;月1日 現在&quot;"/>
    <numFmt numFmtId="177" formatCode="#,##0_ "/>
    <numFmt numFmtId="178" formatCode="#,##0;&quot;▲ &quot;#,##0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22"/>
      <name val="ＭＳ Ｐ明朝"/>
      <family val="1"/>
    </font>
    <font>
      <sz val="6"/>
      <name val="ＭＳ Ｐゴシック"/>
      <family val="3"/>
    </font>
    <font>
      <sz val="2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distributed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distributed" vertical="center"/>
    </xf>
    <xf numFmtId="178" fontId="7" fillId="0" borderId="25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8" fontId="6" fillId="0" borderId="29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distributed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8" fontId="7" fillId="0" borderId="33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distributed" vertical="center"/>
    </xf>
    <xf numFmtId="49" fontId="7" fillId="0" borderId="37" xfId="0" applyNumberFormat="1" applyFont="1" applyBorder="1" applyAlignment="1">
      <alignment horizontal="distributed" vertical="center"/>
    </xf>
    <xf numFmtId="177" fontId="7" fillId="0" borderId="45" xfId="0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right" vertical="center"/>
    </xf>
    <xf numFmtId="49" fontId="6" fillId="0" borderId="47" xfId="0" applyNumberFormat="1" applyFont="1" applyBorder="1" applyAlignment="1">
      <alignment horizontal="right" vertic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left" vertical="top" wrapText="1"/>
    </xf>
    <xf numFmtId="176" fontId="6" fillId="0" borderId="0" xfId="0" applyNumberFormat="1" applyFont="1" applyAlignment="1">
      <alignment horizontal="right"/>
    </xf>
    <xf numFmtId="49" fontId="6" fillId="0" borderId="3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right" vertical="center"/>
    </xf>
    <xf numFmtId="49" fontId="5" fillId="0" borderId="49" xfId="0" applyNumberFormat="1" applyFont="1" applyBorder="1" applyAlignment="1">
      <alignment vertical="top"/>
    </xf>
    <xf numFmtId="0" fontId="6" fillId="0" borderId="49" xfId="0" applyFont="1" applyBorder="1" applyAlignment="1">
      <alignment vertical="top"/>
    </xf>
    <xf numFmtId="178" fontId="7" fillId="0" borderId="10" xfId="0" applyNumberFormat="1" applyFont="1" applyBorder="1" applyAlignment="1">
      <alignment horizontal="right" vertical="center"/>
    </xf>
    <xf numFmtId="178" fontId="7" fillId="0" borderId="30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49" xfId="0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nagawa.local\&#20849;&#26377;\CAB_DT_Area\&#32113;&#35336;&#20418;\&#32113;&#35336;&#20418;&#20849;&#36890;&#12501;&#12457;&#12523;&#12480;\&#19990;&#24111;&#12392;&#20154;&#21475;\&#20837;&#2114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ｼｰﾄ1"/>
      <sheetName val="入力ｼｰﾄ2"/>
      <sheetName val="ﾌﾟﾘﾝﾀ出力用ｼｰﾄ1"/>
      <sheetName val="ﾌﾟﾘﾝﾀ出力用ｼｰﾄ2"/>
      <sheetName val="ﾌﾟﾘﾝﾀ出力用ｼｰﾄ3"/>
      <sheetName val="A,世帯と人口"/>
      <sheetName val="B,年齢別人口報告表"/>
      <sheetName val="C,町丁別年齢別《保存用》"/>
      <sheetName val="D,世帯と人口"/>
    </sheetNames>
    <sheetDataSet>
      <sheetData sheetId="0">
        <row r="9">
          <cell r="A9">
            <v>43837</v>
          </cell>
        </row>
        <row r="14">
          <cell r="P14">
            <v>225190</v>
          </cell>
          <cell r="T14">
            <v>401704</v>
          </cell>
          <cell r="U14">
            <v>197050</v>
          </cell>
          <cell r="V14">
            <v>204654</v>
          </cell>
          <cell r="BE14">
            <v>-40</v>
          </cell>
          <cell r="BF14">
            <v>94</v>
          </cell>
          <cell r="BG14">
            <v>51</v>
          </cell>
          <cell r="BH14">
            <v>43</v>
          </cell>
        </row>
        <row r="15">
          <cell r="C15">
            <v>2154</v>
          </cell>
          <cell r="G15">
            <v>3351</v>
          </cell>
          <cell r="H15">
            <v>1613</v>
          </cell>
          <cell r="I15">
            <v>1738</v>
          </cell>
        </row>
        <row r="16">
          <cell r="C16">
            <v>1994</v>
          </cell>
          <cell r="G16">
            <v>3295</v>
          </cell>
          <cell r="H16">
            <v>1668</v>
          </cell>
          <cell r="I16">
            <v>1627</v>
          </cell>
        </row>
        <row r="17">
          <cell r="C17">
            <v>1978</v>
          </cell>
          <cell r="G17">
            <v>3770</v>
          </cell>
          <cell r="H17">
            <v>1851</v>
          </cell>
          <cell r="I17">
            <v>1919</v>
          </cell>
        </row>
        <row r="18">
          <cell r="C18">
            <v>795</v>
          </cell>
          <cell r="G18">
            <v>1690</v>
          </cell>
          <cell r="H18">
            <v>823</v>
          </cell>
          <cell r="I18">
            <v>867</v>
          </cell>
        </row>
        <row r="19">
          <cell r="C19">
            <v>3243</v>
          </cell>
          <cell r="G19">
            <v>6824</v>
          </cell>
          <cell r="H19">
            <v>3214</v>
          </cell>
          <cell r="I19">
            <v>3610</v>
          </cell>
        </row>
        <row r="20">
          <cell r="C20">
            <v>427</v>
          </cell>
          <cell r="G20">
            <v>829</v>
          </cell>
          <cell r="H20">
            <v>402</v>
          </cell>
          <cell r="I20">
            <v>427</v>
          </cell>
        </row>
        <row r="21">
          <cell r="C21">
            <v>2527</v>
          </cell>
          <cell r="G21">
            <v>4291</v>
          </cell>
          <cell r="H21">
            <v>2167</v>
          </cell>
          <cell r="I21">
            <v>2124</v>
          </cell>
        </row>
        <row r="22">
          <cell r="C22">
            <v>1092</v>
          </cell>
          <cell r="G22">
            <v>1736</v>
          </cell>
          <cell r="H22">
            <v>799</v>
          </cell>
          <cell r="I22">
            <v>937</v>
          </cell>
        </row>
        <row r="23">
          <cell r="C23">
            <v>4980</v>
          </cell>
          <cell r="G23">
            <v>10619</v>
          </cell>
          <cell r="H23">
            <v>5177</v>
          </cell>
          <cell r="I23">
            <v>5442</v>
          </cell>
        </row>
        <row r="24">
          <cell r="C24">
            <v>2827</v>
          </cell>
          <cell r="G24">
            <v>5943</v>
          </cell>
          <cell r="H24">
            <v>2976</v>
          </cell>
          <cell r="I24">
            <v>2967</v>
          </cell>
        </row>
        <row r="25">
          <cell r="C25">
            <v>397</v>
          </cell>
          <cell r="G25">
            <v>841</v>
          </cell>
          <cell r="H25">
            <v>418</v>
          </cell>
          <cell r="I25">
            <v>423</v>
          </cell>
        </row>
        <row r="26">
          <cell r="C26">
            <v>910</v>
          </cell>
          <cell r="G26">
            <v>1644</v>
          </cell>
          <cell r="H26">
            <v>832</v>
          </cell>
          <cell r="I26">
            <v>812</v>
          </cell>
        </row>
        <row r="27">
          <cell r="C27">
            <v>1311</v>
          </cell>
          <cell r="G27">
            <v>2139</v>
          </cell>
          <cell r="H27">
            <v>1133</v>
          </cell>
          <cell r="I27">
            <v>1006</v>
          </cell>
        </row>
        <row r="28">
          <cell r="C28">
            <v>1106</v>
          </cell>
          <cell r="G28">
            <v>2141</v>
          </cell>
          <cell r="H28">
            <v>1053</v>
          </cell>
          <cell r="I28">
            <v>1088</v>
          </cell>
        </row>
        <row r="29">
          <cell r="C29">
            <v>2518</v>
          </cell>
          <cell r="G29">
            <v>4341</v>
          </cell>
          <cell r="H29">
            <v>2286</v>
          </cell>
          <cell r="I29">
            <v>2055</v>
          </cell>
        </row>
        <row r="30">
          <cell r="C30">
            <v>3238</v>
          </cell>
          <cell r="G30">
            <v>6006</v>
          </cell>
          <cell r="H30">
            <v>3030</v>
          </cell>
          <cell r="I30">
            <v>2976</v>
          </cell>
        </row>
        <row r="31">
          <cell r="C31">
            <v>2045</v>
          </cell>
          <cell r="G31">
            <v>3074</v>
          </cell>
          <cell r="H31">
            <v>1704</v>
          </cell>
          <cell r="I31">
            <v>1370</v>
          </cell>
        </row>
        <row r="32">
          <cell r="C32">
            <v>2249</v>
          </cell>
          <cell r="G32">
            <v>4273</v>
          </cell>
          <cell r="H32">
            <v>2142</v>
          </cell>
          <cell r="I32">
            <v>2131</v>
          </cell>
        </row>
        <row r="33">
          <cell r="C33">
            <v>2353</v>
          </cell>
          <cell r="G33">
            <v>4095</v>
          </cell>
          <cell r="H33">
            <v>2095</v>
          </cell>
          <cell r="I33">
            <v>2000</v>
          </cell>
        </row>
        <row r="34">
          <cell r="C34">
            <v>1680</v>
          </cell>
          <cell r="G34">
            <v>2974</v>
          </cell>
          <cell r="H34">
            <v>1461</v>
          </cell>
          <cell r="I34">
            <v>1513</v>
          </cell>
        </row>
        <row r="35">
          <cell r="C35">
            <v>45</v>
          </cell>
          <cell r="G35">
            <v>61</v>
          </cell>
          <cell r="H35">
            <v>41</v>
          </cell>
          <cell r="I35">
            <v>20</v>
          </cell>
        </row>
        <row r="36">
          <cell r="C36">
            <v>0</v>
          </cell>
          <cell r="G36">
            <v>0</v>
          </cell>
          <cell r="H36">
            <v>0</v>
          </cell>
          <cell r="I36">
            <v>0</v>
          </cell>
          <cell r="P36">
            <v>39869</v>
          </cell>
          <cell r="T36">
            <v>73937</v>
          </cell>
          <cell r="U36">
            <v>36885</v>
          </cell>
          <cell r="V36">
            <v>37052</v>
          </cell>
          <cell r="BE36">
            <v>7</v>
          </cell>
          <cell r="BF36">
            <v>60</v>
          </cell>
          <cell r="BG36">
            <v>48</v>
          </cell>
          <cell r="BH36">
            <v>12</v>
          </cell>
        </row>
        <row r="37">
          <cell r="C37">
            <v>1854</v>
          </cell>
          <cell r="G37">
            <v>3304</v>
          </cell>
          <cell r="H37">
            <v>1570</v>
          </cell>
          <cell r="I37">
            <v>1734</v>
          </cell>
        </row>
        <row r="38">
          <cell r="C38">
            <v>2188</v>
          </cell>
          <cell r="G38">
            <v>3930</v>
          </cell>
          <cell r="H38">
            <v>1845</v>
          </cell>
          <cell r="I38">
            <v>2085</v>
          </cell>
        </row>
        <row r="39">
          <cell r="C39">
            <v>2582</v>
          </cell>
          <cell r="G39">
            <v>4482</v>
          </cell>
          <cell r="H39">
            <v>2122</v>
          </cell>
          <cell r="I39">
            <v>2360</v>
          </cell>
        </row>
        <row r="40">
          <cell r="C40">
            <v>797</v>
          </cell>
          <cell r="G40">
            <v>1351</v>
          </cell>
          <cell r="H40">
            <v>602</v>
          </cell>
          <cell r="I40">
            <v>749</v>
          </cell>
        </row>
        <row r="41">
          <cell r="C41">
            <v>1752</v>
          </cell>
          <cell r="G41">
            <v>2773</v>
          </cell>
          <cell r="H41">
            <v>1341</v>
          </cell>
          <cell r="I41">
            <v>1432</v>
          </cell>
        </row>
        <row r="42">
          <cell r="C42">
            <v>2488</v>
          </cell>
          <cell r="G42">
            <v>4719</v>
          </cell>
          <cell r="H42">
            <v>2231</v>
          </cell>
          <cell r="I42">
            <v>2488</v>
          </cell>
        </row>
        <row r="43">
          <cell r="C43">
            <v>1270</v>
          </cell>
          <cell r="G43">
            <v>2286</v>
          </cell>
          <cell r="H43">
            <v>1083</v>
          </cell>
          <cell r="I43">
            <v>1203</v>
          </cell>
        </row>
        <row r="44">
          <cell r="C44">
            <v>1405</v>
          </cell>
          <cell r="G44">
            <v>2539</v>
          </cell>
          <cell r="H44">
            <v>1209</v>
          </cell>
          <cell r="I44">
            <v>1330</v>
          </cell>
        </row>
        <row r="45">
          <cell r="C45">
            <v>1913</v>
          </cell>
          <cell r="G45">
            <v>3459</v>
          </cell>
          <cell r="H45">
            <v>1564</v>
          </cell>
          <cell r="I45">
            <v>1895</v>
          </cell>
        </row>
        <row r="46">
          <cell r="C46">
            <v>547</v>
          </cell>
          <cell r="G46">
            <v>771</v>
          </cell>
          <cell r="H46">
            <v>404</v>
          </cell>
          <cell r="I46">
            <v>367</v>
          </cell>
        </row>
        <row r="47">
          <cell r="C47">
            <v>1494</v>
          </cell>
          <cell r="G47">
            <v>2084</v>
          </cell>
          <cell r="H47">
            <v>1061</v>
          </cell>
          <cell r="I47">
            <v>1023</v>
          </cell>
        </row>
        <row r="48">
          <cell r="C48">
            <v>3414</v>
          </cell>
          <cell r="G48">
            <v>6190</v>
          </cell>
          <cell r="H48">
            <v>2925</v>
          </cell>
          <cell r="I48">
            <v>3265</v>
          </cell>
        </row>
        <row r="49">
          <cell r="C49">
            <v>2737</v>
          </cell>
          <cell r="G49">
            <v>4812</v>
          </cell>
          <cell r="H49">
            <v>2317</v>
          </cell>
          <cell r="I49">
            <v>2495</v>
          </cell>
        </row>
        <row r="50">
          <cell r="C50">
            <v>2900</v>
          </cell>
          <cell r="G50">
            <v>4997</v>
          </cell>
          <cell r="H50">
            <v>2451</v>
          </cell>
          <cell r="I50">
            <v>2546</v>
          </cell>
        </row>
        <row r="51">
          <cell r="C51">
            <v>2103</v>
          </cell>
          <cell r="G51">
            <v>3336</v>
          </cell>
          <cell r="H51">
            <v>1743</v>
          </cell>
          <cell r="I51">
            <v>1593</v>
          </cell>
        </row>
        <row r="52">
          <cell r="C52">
            <v>730</v>
          </cell>
          <cell r="G52">
            <v>1032</v>
          </cell>
          <cell r="H52">
            <v>514</v>
          </cell>
          <cell r="I52">
            <v>518</v>
          </cell>
        </row>
        <row r="53">
          <cell r="C53">
            <v>1778</v>
          </cell>
          <cell r="G53">
            <v>2619</v>
          </cell>
          <cell r="H53">
            <v>1240</v>
          </cell>
          <cell r="I53">
            <v>1379</v>
          </cell>
        </row>
        <row r="54">
          <cell r="C54">
            <v>1357</v>
          </cell>
          <cell r="G54">
            <v>2567</v>
          </cell>
          <cell r="H54">
            <v>1243</v>
          </cell>
          <cell r="I54">
            <v>1324</v>
          </cell>
        </row>
        <row r="55">
          <cell r="C55">
            <v>2116</v>
          </cell>
          <cell r="G55">
            <v>4182</v>
          </cell>
          <cell r="H55">
            <v>2001</v>
          </cell>
          <cell r="I55">
            <v>2181</v>
          </cell>
        </row>
        <row r="56">
          <cell r="C56">
            <v>1833</v>
          </cell>
          <cell r="G56">
            <v>3212</v>
          </cell>
          <cell r="H56">
            <v>1598</v>
          </cell>
          <cell r="I56">
            <v>1614</v>
          </cell>
        </row>
        <row r="57">
          <cell r="C57">
            <v>1499</v>
          </cell>
          <cell r="G57">
            <v>2544</v>
          </cell>
          <cell r="H57">
            <v>1264</v>
          </cell>
          <cell r="I57">
            <v>1280</v>
          </cell>
        </row>
        <row r="58">
          <cell r="C58">
            <v>1365</v>
          </cell>
          <cell r="G58">
            <v>2370</v>
          </cell>
          <cell r="H58">
            <v>1097</v>
          </cell>
          <cell r="I58">
            <v>1273</v>
          </cell>
          <cell r="P58">
            <v>40122</v>
          </cell>
          <cell r="T58">
            <v>69559</v>
          </cell>
          <cell r="U58">
            <v>33425</v>
          </cell>
          <cell r="V58">
            <v>36134</v>
          </cell>
          <cell r="BE58">
            <v>-12</v>
          </cell>
          <cell r="BF58">
            <v>15</v>
          </cell>
          <cell r="BG58">
            <v>-9</v>
          </cell>
          <cell r="BH58">
            <v>24</v>
          </cell>
        </row>
        <row r="59">
          <cell r="C59">
            <v>3039</v>
          </cell>
          <cell r="G59">
            <v>6178</v>
          </cell>
          <cell r="H59">
            <v>3092</v>
          </cell>
          <cell r="I59">
            <v>3086</v>
          </cell>
        </row>
        <row r="60">
          <cell r="C60">
            <v>2479</v>
          </cell>
          <cell r="G60">
            <v>4351</v>
          </cell>
          <cell r="H60">
            <v>2245</v>
          </cell>
          <cell r="I60">
            <v>2106</v>
          </cell>
        </row>
        <row r="61">
          <cell r="C61">
            <v>2815</v>
          </cell>
          <cell r="G61">
            <v>4799</v>
          </cell>
          <cell r="H61">
            <v>2463</v>
          </cell>
          <cell r="I61">
            <v>2336</v>
          </cell>
        </row>
        <row r="62">
          <cell r="C62">
            <v>1337</v>
          </cell>
          <cell r="G62">
            <v>2505</v>
          </cell>
          <cell r="H62">
            <v>1234</v>
          </cell>
          <cell r="I62">
            <v>1271</v>
          </cell>
        </row>
        <row r="63">
          <cell r="C63">
            <v>2403</v>
          </cell>
          <cell r="G63">
            <v>4079</v>
          </cell>
          <cell r="H63">
            <v>1996</v>
          </cell>
          <cell r="I63">
            <v>2083</v>
          </cell>
        </row>
        <row r="64">
          <cell r="C64">
            <v>1061</v>
          </cell>
          <cell r="G64">
            <v>1665</v>
          </cell>
          <cell r="H64">
            <v>885</v>
          </cell>
          <cell r="I64">
            <v>780</v>
          </cell>
        </row>
        <row r="65">
          <cell r="C65">
            <v>1942</v>
          </cell>
          <cell r="G65">
            <v>3731</v>
          </cell>
          <cell r="H65">
            <v>1888</v>
          </cell>
          <cell r="I65">
            <v>1843</v>
          </cell>
        </row>
        <row r="66">
          <cell r="C66">
            <v>2047</v>
          </cell>
          <cell r="G66">
            <v>3794</v>
          </cell>
          <cell r="H66">
            <v>1846</v>
          </cell>
          <cell r="I66">
            <v>1948</v>
          </cell>
        </row>
        <row r="67">
          <cell r="C67">
            <v>4150</v>
          </cell>
          <cell r="G67">
            <v>5973</v>
          </cell>
          <cell r="H67">
            <v>2992</v>
          </cell>
          <cell r="I67">
            <v>2981</v>
          </cell>
        </row>
        <row r="68">
          <cell r="C68">
            <v>2035</v>
          </cell>
          <cell r="G68">
            <v>3302</v>
          </cell>
          <cell r="H68">
            <v>1662</v>
          </cell>
          <cell r="I68">
            <v>1640</v>
          </cell>
        </row>
        <row r="69">
          <cell r="C69">
            <v>2792</v>
          </cell>
          <cell r="G69">
            <v>5089</v>
          </cell>
          <cell r="H69">
            <v>2595</v>
          </cell>
          <cell r="I69">
            <v>2494</v>
          </cell>
        </row>
        <row r="70">
          <cell r="C70">
            <v>3048</v>
          </cell>
          <cell r="G70">
            <v>4811</v>
          </cell>
          <cell r="H70">
            <v>2299</v>
          </cell>
          <cell r="I70">
            <v>2512</v>
          </cell>
        </row>
        <row r="71">
          <cell r="C71">
            <v>2336</v>
          </cell>
          <cell r="G71">
            <v>5621</v>
          </cell>
          <cell r="H71">
            <v>3035</v>
          </cell>
          <cell r="I71">
            <v>2586</v>
          </cell>
        </row>
        <row r="72">
          <cell r="C72">
            <v>156</v>
          </cell>
          <cell r="G72">
            <v>192</v>
          </cell>
          <cell r="H72">
            <v>159</v>
          </cell>
          <cell r="I72">
            <v>33</v>
          </cell>
        </row>
        <row r="73">
          <cell r="C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C74">
            <v>2388</v>
          </cell>
          <cell r="G74">
            <v>3929</v>
          </cell>
          <cell r="H74">
            <v>1932</v>
          </cell>
          <cell r="I74">
            <v>1997</v>
          </cell>
        </row>
        <row r="75">
          <cell r="C75">
            <v>1684</v>
          </cell>
          <cell r="G75">
            <v>2760</v>
          </cell>
          <cell r="H75">
            <v>1394</v>
          </cell>
          <cell r="I75">
            <v>1366</v>
          </cell>
        </row>
        <row r="76">
          <cell r="C76">
            <v>2599</v>
          </cell>
          <cell r="G76">
            <v>5237</v>
          </cell>
          <cell r="H76">
            <v>2607</v>
          </cell>
          <cell r="I76">
            <v>2630</v>
          </cell>
        </row>
        <row r="77">
          <cell r="C77">
            <v>2557</v>
          </cell>
          <cell r="G77">
            <v>4201</v>
          </cell>
          <cell r="H77">
            <v>2152</v>
          </cell>
          <cell r="I77">
            <v>2049</v>
          </cell>
        </row>
        <row r="78">
          <cell r="C78">
            <v>2225</v>
          </cell>
          <cell r="G78">
            <v>4158</v>
          </cell>
          <cell r="H78">
            <v>2095</v>
          </cell>
          <cell r="I78">
            <v>2063</v>
          </cell>
        </row>
        <row r="79">
          <cell r="C79">
            <v>1498</v>
          </cell>
          <cell r="G79">
            <v>3046</v>
          </cell>
          <cell r="H79">
            <v>1487</v>
          </cell>
          <cell r="I79">
            <v>1559</v>
          </cell>
        </row>
        <row r="80">
          <cell r="C80">
            <v>1794</v>
          </cell>
          <cell r="G80">
            <v>3686</v>
          </cell>
          <cell r="H80">
            <v>1853</v>
          </cell>
          <cell r="I80">
            <v>1833</v>
          </cell>
        </row>
        <row r="81">
          <cell r="C81">
            <v>1500</v>
          </cell>
          <cell r="G81">
            <v>2861</v>
          </cell>
          <cell r="H81">
            <v>1438</v>
          </cell>
          <cell r="I81">
            <v>1423</v>
          </cell>
        </row>
        <row r="82">
          <cell r="C82">
            <v>1884</v>
          </cell>
          <cell r="G82">
            <v>3372</v>
          </cell>
          <cell r="H82">
            <v>1618</v>
          </cell>
          <cell r="I82">
            <v>1754</v>
          </cell>
        </row>
        <row r="83">
          <cell r="C83">
            <v>1128</v>
          </cell>
          <cell r="G83">
            <v>2291</v>
          </cell>
          <cell r="H83">
            <v>1181</v>
          </cell>
          <cell r="I83">
            <v>1110</v>
          </cell>
        </row>
        <row r="84">
          <cell r="C84">
            <v>1752</v>
          </cell>
          <cell r="G84">
            <v>3528</v>
          </cell>
          <cell r="H84">
            <v>1758</v>
          </cell>
          <cell r="I84">
            <v>1770</v>
          </cell>
        </row>
        <row r="85">
          <cell r="C85">
            <v>2252</v>
          </cell>
          <cell r="G85">
            <v>4382</v>
          </cell>
          <cell r="H85">
            <v>2142</v>
          </cell>
          <cell r="I85">
            <v>2240</v>
          </cell>
        </row>
        <row r="86">
          <cell r="C86">
            <v>1878</v>
          </cell>
          <cell r="G86">
            <v>3318</v>
          </cell>
          <cell r="H86">
            <v>1604</v>
          </cell>
          <cell r="I86">
            <v>1714</v>
          </cell>
          <cell r="P86">
            <v>56779</v>
          </cell>
          <cell r="T86">
            <v>102859</v>
          </cell>
          <cell r="U86">
            <v>51652</v>
          </cell>
          <cell r="V86">
            <v>51207</v>
          </cell>
          <cell r="BE86">
            <v>30</v>
          </cell>
          <cell r="BF86">
            <v>106</v>
          </cell>
          <cell r="BG86">
            <v>56</v>
          </cell>
          <cell r="BH86">
            <v>50</v>
          </cell>
        </row>
        <row r="87">
          <cell r="C87">
            <v>2740</v>
          </cell>
          <cell r="G87">
            <v>4839</v>
          </cell>
          <cell r="H87">
            <v>2352</v>
          </cell>
          <cell r="I87">
            <v>2487</v>
          </cell>
        </row>
        <row r="88">
          <cell r="C88">
            <v>436</v>
          </cell>
          <cell r="G88">
            <v>878</v>
          </cell>
          <cell r="H88">
            <v>417</v>
          </cell>
          <cell r="I88">
            <v>461</v>
          </cell>
        </row>
        <row r="89">
          <cell r="C89">
            <v>1235</v>
          </cell>
          <cell r="G89">
            <v>2140</v>
          </cell>
          <cell r="H89">
            <v>1096</v>
          </cell>
          <cell r="I89">
            <v>1044</v>
          </cell>
        </row>
        <row r="90">
          <cell r="C90">
            <v>1751</v>
          </cell>
          <cell r="G90">
            <v>3129</v>
          </cell>
          <cell r="H90">
            <v>1509</v>
          </cell>
          <cell r="I90">
            <v>1620</v>
          </cell>
        </row>
        <row r="91">
          <cell r="C91">
            <v>1606</v>
          </cell>
          <cell r="G91">
            <v>2802</v>
          </cell>
          <cell r="H91">
            <v>1256</v>
          </cell>
          <cell r="I91">
            <v>1546</v>
          </cell>
        </row>
        <row r="92">
          <cell r="C92">
            <v>1729</v>
          </cell>
          <cell r="G92">
            <v>2891</v>
          </cell>
          <cell r="H92">
            <v>1327</v>
          </cell>
          <cell r="I92">
            <v>1564</v>
          </cell>
        </row>
        <row r="93">
          <cell r="C93">
            <v>1688</v>
          </cell>
          <cell r="G93">
            <v>2946</v>
          </cell>
          <cell r="H93">
            <v>1409</v>
          </cell>
          <cell r="I93">
            <v>1537</v>
          </cell>
        </row>
        <row r="94">
          <cell r="C94">
            <v>2482</v>
          </cell>
          <cell r="G94">
            <v>4040</v>
          </cell>
          <cell r="H94">
            <v>1942</v>
          </cell>
          <cell r="I94">
            <v>2098</v>
          </cell>
        </row>
        <row r="95">
          <cell r="C95">
            <v>645</v>
          </cell>
          <cell r="G95">
            <v>1343</v>
          </cell>
          <cell r="H95">
            <v>607</v>
          </cell>
          <cell r="I95">
            <v>736</v>
          </cell>
        </row>
        <row r="96">
          <cell r="C96">
            <v>1757</v>
          </cell>
          <cell r="G96">
            <v>2895</v>
          </cell>
          <cell r="H96">
            <v>1495</v>
          </cell>
          <cell r="I96">
            <v>1400</v>
          </cell>
        </row>
        <row r="97">
          <cell r="C97">
            <v>1691</v>
          </cell>
          <cell r="G97">
            <v>3014</v>
          </cell>
          <cell r="H97">
            <v>1383</v>
          </cell>
          <cell r="I97">
            <v>1631</v>
          </cell>
        </row>
        <row r="98">
          <cell r="C98">
            <v>1628</v>
          </cell>
          <cell r="G98">
            <v>2641</v>
          </cell>
          <cell r="H98">
            <v>1250</v>
          </cell>
          <cell r="I98">
            <v>1391</v>
          </cell>
        </row>
        <row r="99">
          <cell r="C99">
            <v>2092</v>
          </cell>
          <cell r="G99">
            <v>3734</v>
          </cell>
          <cell r="H99">
            <v>1794</v>
          </cell>
          <cell r="I99">
            <v>1940</v>
          </cell>
        </row>
        <row r="100">
          <cell r="C100">
            <v>1499</v>
          </cell>
          <cell r="G100">
            <v>2653</v>
          </cell>
          <cell r="H100">
            <v>1294</v>
          </cell>
          <cell r="I100">
            <v>1359</v>
          </cell>
        </row>
        <row r="101">
          <cell r="C101">
            <v>1976</v>
          </cell>
          <cell r="G101">
            <v>3526</v>
          </cell>
          <cell r="H101">
            <v>1693</v>
          </cell>
          <cell r="I101">
            <v>1833</v>
          </cell>
        </row>
        <row r="102">
          <cell r="C102">
            <v>1385</v>
          </cell>
          <cell r="G102">
            <v>2748</v>
          </cell>
          <cell r="H102">
            <v>1324</v>
          </cell>
          <cell r="I102">
            <v>1424</v>
          </cell>
        </row>
        <row r="103">
          <cell r="C103">
            <v>2133</v>
          </cell>
          <cell r="G103">
            <v>3389</v>
          </cell>
          <cell r="H103">
            <v>1635</v>
          </cell>
          <cell r="I103">
            <v>1754</v>
          </cell>
        </row>
        <row r="104">
          <cell r="C104">
            <v>2045</v>
          </cell>
          <cell r="G104">
            <v>3518</v>
          </cell>
          <cell r="H104">
            <v>1642</v>
          </cell>
          <cell r="I104">
            <v>1876</v>
          </cell>
        </row>
        <row r="105">
          <cell r="C105">
            <v>1598</v>
          </cell>
          <cell r="G105">
            <v>2740</v>
          </cell>
          <cell r="H105">
            <v>1326</v>
          </cell>
          <cell r="I105">
            <v>1414</v>
          </cell>
        </row>
        <row r="106">
          <cell r="C106">
            <v>566</v>
          </cell>
          <cell r="G106">
            <v>970</v>
          </cell>
          <cell r="H106">
            <v>466</v>
          </cell>
          <cell r="I106">
            <v>504</v>
          </cell>
        </row>
        <row r="107">
          <cell r="C107">
            <v>1729</v>
          </cell>
          <cell r="G107">
            <v>2890</v>
          </cell>
          <cell r="H107">
            <v>1321</v>
          </cell>
          <cell r="I107">
            <v>1569</v>
          </cell>
        </row>
        <row r="108">
          <cell r="C108">
            <v>988</v>
          </cell>
          <cell r="G108">
            <v>1584</v>
          </cell>
          <cell r="H108">
            <v>786</v>
          </cell>
          <cell r="I108">
            <v>798</v>
          </cell>
        </row>
        <row r="109">
          <cell r="C109">
            <v>1600</v>
          </cell>
          <cell r="G109">
            <v>2671</v>
          </cell>
          <cell r="H109">
            <v>1306</v>
          </cell>
          <cell r="I109">
            <v>1365</v>
          </cell>
        </row>
        <row r="110">
          <cell r="C110">
            <v>2256</v>
          </cell>
          <cell r="G110">
            <v>3974</v>
          </cell>
          <cell r="H110">
            <v>1883</v>
          </cell>
          <cell r="I110">
            <v>2091</v>
          </cell>
        </row>
        <row r="111">
          <cell r="C111">
            <v>1976</v>
          </cell>
          <cell r="G111">
            <v>3888</v>
          </cell>
          <cell r="H111">
            <v>1793</v>
          </cell>
          <cell r="I111">
            <v>2095</v>
          </cell>
        </row>
        <row r="112">
          <cell r="C112">
            <v>1275</v>
          </cell>
          <cell r="G112">
            <v>2186</v>
          </cell>
          <cell r="H112">
            <v>1064</v>
          </cell>
          <cell r="I112">
            <v>1122</v>
          </cell>
        </row>
        <row r="113">
          <cell r="C113">
            <v>1642</v>
          </cell>
          <cell r="G113">
            <v>2947</v>
          </cell>
          <cell r="H113">
            <v>1346</v>
          </cell>
          <cell r="I113">
            <v>1601</v>
          </cell>
        </row>
        <row r="114">
          <cell r="C114">
            <v>1050</v>
          </cell>
          <cell r="G114">
            <v>1850</v>
          </cell>
          <cell r="H114">
            <v>889</v>
          </cell>
          <cell r="I114">
            <v>961</v>
          </cell>
        </row>
        <row r="115">
          <cell r="C115">
            <v>1881</v>
          </cell>
          <cell r="G115">
            <v>3213</v>
          </cell>
          <cell r="H115">
            <v>1578</v>
          </cell>
          <cell r="I115">
            <v>1635</v>
          </cell>
        </row>
        <row r="116">
          <cell r="C116">
            <v>1766</v>
          </cell>
          <cell r="G116">
            <v>2922</v>
          </cell>
          <cell r="H116">
            <v>1364</v>
          </cell>
          <cell r="I116">
            <v>1558</v>
          </cell>
        </row>
        <row r="117">
          <cell r="C117">
            <v>1824</v>
          </cell>
          <cell r="G117">
            <v>3154</v>
          </cell>
          <cell r="H117">
            <v>1507</v>
          </cell>
          <cell r="I117">
            <v>1647</v>
          </cell>
        </row>
        <row r="118">
          <cell r="C118">
            <v>1316</v>
          </cell>
          <cell r="G118">
            <v>2236</v>
          </cell>
          <cell r="H118">
            <v>1115</v>
          </cell>
          <cell r="I118">
            <v>1121</v>
          </cell>
        </row>
        <row r="119">
          <cell r="C119">
            <v>1624</v>
          </cell>
          <cell r="G119">
            <v>3005</v>
          </cell>
          <cell r="H119">
            <v>1475</v>
          </cell>
          <cell r="I119">
            <v>1530</v>
          </cell>
        </row>
        <row r="120">
          <cell r="C120">
            <v>1215</v>
          </cell>
          <cell r="G120">
            <v>2280</v>
          </cell>
          <cell r="H120">
            <v>1129</v>
          </cell>
          <cell r="I120">
            <v>1151</v>
          </cell>
        </row>
        <row r="121">
          <cell r="C121">
            <v>1330</v>
          </cell>
          <cell r="G121">
            <v>2225</v>
          </cell>
          <cell r="H121">
            <v>1037</v>
          </cell>
          <cell r="I121">
            <v>1188</v>
          </cell>
        </row>
        <row r="122">
          <cell r="C122">
            <v>998</v>
          </cell>
          <cell r="G122">
            <v>1744</v>
          </cell>
          <cell r="H122">
            <v>867</v>
          </cell>
          <cell r="I122">
            <v>877</v>
          </cell>
        </row>
        <row r="123">
          <cell r="C123">
            <v>2522</v>
          </cell>
          <cell r="G123">
            <v>3923</v>
          </cell>
          <cell r="H123">
            <v>1973</v>
          </cell>
          <cell r="I123">
            <v>1950</v>
          </cell>
        </row>
        <row r="124">
          <cell r="C124">
            <v>1248</v>
          </cell>
          <cell r="G124">
            <v>2086</v>
          </cell>
          <cell r="H124">
            <v>1034</v>
          </cell>
          <cell r="I124">
            <v>1052</v>
          </cell>
        </row>
        <row r="125">
          <cell r="C125">
            <v>1470</v>
          </cell>
          <cell r="G125">
            <v>2450</v>
          </cell>
          <cell r="H125">
            <v>1207</v>
          </cell>
          <cell r="I125">
            <v>1243</v>
          </cell>
        </row>
        <row r="126">
          <cell r="C126">
            <v>1215</v>
          </cell>
          <cell r="G126">
            <v>2103</v>
          </cell>
          <cell r="H126">
            <v>1021</v>
          </cell>
          <cell r="I126">
            <v>1082</v>
          </cell>
        </row>
        <row r="127">
          <cell r="C127">
            <v>1828</v>
          </cell>
          <cell r="G127">
            <v>3126</v>
          </cell>
          <cell r="H127">
            <v>1509</v>
          </cell>
          <cell r="I127">
            <v>1617</v>
          </cell>
        </row>
        <row r="128">
          <cell r="C128">
            <v>1990</v>
          </cell>
          <cell r="G128">
            <v>3560</v>
          </cell>
          <cell r="H128">
            <v>1737</v>
          </cell>
          <cell r="I128">
            <v>1823</v>
          </cell>
        </row>
        <row r="129">
          <cell r="C129">
            <v>1593</v>
          </cell>
          <cell r="G129">
            <v>2922</v>
          </cell>
          <cell r="H129">
            <v>1455</v>
          </cell>
          <cell r="I129">
            <v>1467</v>
          </cell>
        </row>
        <row r="130">
          <cell r="C130">
            <v>1542</v>
          </cell>
          <cell r="G130">
            <v>2759</v>
          </cell>
          <cell r="H130">
            <v>1425</v>
          </cell>
          <cell r="I130">
            <v>1334</v>
          </cell>
        </row>
        <row r="131">
          <cell r="C131">
            <v>746</v>
          </cell>
          <cell r="G131">
            <v>1411</v>
          </cell>
          <cell r="H131">
            <v>664</v>
          </cell>
          <cell r="I131">
            <v>747</v>
          </cell>
        </row>
        <row r="132">
          <cell r="C132">
            <v>1498</v>
          </cell>
          <cell r="G132">
            <v>2560</v>
          </cell>
          <cell r="H132">
            <v>1251</v>
          </cell>
          <cell r="I132">
            <v>1309</v>
          </cell>
        </row>
        <row r="133">
          <cell r="C133">
            <v>939</v>
          </cell>
          <cell r="G133">
            <v>1721</v>
          </cell>
          <cell r="H133">
            <v>833</v>
          </cell>
          <cell r="I133">
            <v>888</v>
          </cell>
        </row>
        <row r="134">
          <cell r="C134">
            <v>1903</v>
          </cell>
          <cell r="G134">
            <v>3207</v>
          </cell>
          <cell r="H134">
            <v>1582</v>
          </cell>
          <cell r="I134">
            <v>1625</v>
          </cell>
        </row>
        <row r="135">
          <cell r="C135">
            <v>2213</v>
          </cell>
          <cell r="G135">
            <v>3944</v>
          </cell>
          <cell r="H135">
            <v>1964</v>
          </cell>
          <cell r="I135">
            <v>1980</v>
          </cell>
        </row>
        <row r="136">
          <cell r="C136">
            <v>1319</v>
          </cell>
          <cell r="G136">
            <v>2238</v>
          </cell>
          <cell r="H136">
            <v>1163</v>
          </cell>
          <cell r="I136">
            <v>1075</v>
          </cell>
        </row>
        <row r="137">
          <cell r="C137">
            <v>1472</v>
          </cell>
          <cell r="G137">
            <v>2475</v>
          </cell>
          <cell r="H137">
            <v>1225</v>
          </cell>
          <cell r="I137">
            <v>1250</v>
          </cell>
        </row>
        <row r="138">
          <cell r="C138">
            <v>1887</v>
          </cell>
          <cell r="G138">
            <v>3220</v>
          </cell>
          <cell r="H138">
            <v>1562</v>
          </cell>
          <cell r="I138">
            <v>1658</v>
          </cell>
          <cell r="P138">
            <v>82537</v>
          </cell>
          <cell r="T138">
            <v>143310</v>
          </cell>
          <cell r="U138">
            <v>69282</v>
          </cell>
          <cell r="V138">
            <v>74028</v>
          </cell>
          <cell r="BE138">
            <v>-56</v>
          </cell>
          <cell r="BF138">
            <v>-72</v>
          </cell>
          <cell r="BG138">
            <v>-38</v>
          </cell>
          <cell r="BH138">
            <v>-34</v>
          </cell>
        </row>
        <row r="139">
          <cell r="C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19</v>
          </cell>
          <cell r="G141">
            <v>19</v>
          </cell>
          <cell r="H141">
            <v>19</v>
          </cell>
          <cell r="I141">
            <v>0</v>
          </cell>
        </row>
        <row r="142">
          <cell r="C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C143">
            <v>5864</v>
          </cell>
          <cell r="G143">
            <v>12020</v>
          </cell>
          <cell r="H143">
            <v>5787</v>
          </cell>
          <cell r="I143">
            <v>6233</v>
          </cell>
        </row>
        <row r="144">
          <cell r="C144">
            <v>0</v>
          </cell>
          <cell r="G144">
            <v>0</v>
          </cell>
          <cell r="H144">
            <v>0</v>
          </cell>
          <cell r="I144">
            <v>0</v>
          </cell>
          <cell r="P144">
            <v>5883</v>
          </cell>
          <cell r="T144">
            <v>12039</v>
          </cell>
          <cell r="U144">
            <v>5806</v>
          </cell>
          <cell r="V144">
            <v>6233</v>
          </cell>
          <cell r="BE144">
            <v>-9</v>
          </cell>
          <cell r="BF144">
            <v>-15</v>
          </cell>
          <cell r="BG144">
            <v>-6</v>
          </cell>
          <cell r="BH144">
            <v>-9</v>
          </cell>
        </row>
        <row r="148">
          <cell r="AE148">
            <v>-40</v>
          </cell>
          <cell r="AF148">
            <v>94</v>
          </cell>
          <cell r="AG148">
            <v>51</v>
          </cell>
          <cell r="AH148">
            <v>43</v>
          </cell>
        </row>
        <row r="149">
          <cell r="C149">
            <v>16720</v>
          </cell>
          <cell r="G149">
            <v>30575</v>
          </cell>
          <cell r="H149">
            <v>14922</v>
          </cell>
          <cell r="I149">
            <v>15653</v>
          </cell>
          <cell r="AE149">
            <v>7</v>
          </cell>
          <cell r="AF149">
            <v>29</v>
          </cell>
          <cell r="AG149">
            <v>26</v>
          </cell>
          <cell r="AH149">
            <v>3</v>
          </cell>
        </row>
        <row r="150">
          <cell r="C150">
            <v>17783</v>
          </cell>
          <cell r="G150">
            <v>33589</v>
          </cell>
          <cell r="H150">
            <v>17029</v>
          </cell>
          <cell r="I150">
            <v>16560</v>
          </cell>
          <cell r="AE150">
            <v>-7</v>
          </cell>
          <cell r="AF150">
            <v>9</v>
          </cell>
          <cell r="AG150">
            <v>8</v>
          </cell>
          <cell r="AH150">
            <v>1</v>
          </cell>
        </row>
        <row r="151">
          <cell r="C151">
            <v>31720</v>
          </cell>
          <cell r="G151">
            <v>54169</v>
          </cell>
          <cell r="H151">
            <v>25980</v>
          </cell>
          <cell r="I151">
            <v>28189</v>
          </cell>
          <cell r="AE151">
            <v>-22</v>
          </cell>
          <cell r="AF151">
            <v>-8</v>
          </cell>
          <cell r="AG151">
            <v>-23</v>
          </cell>
          <cell r="AH151">
            <v>15</v>
          </cell>
        </row>
        <row r="152">
          <cell r="C152">
            <v>14497</v>
          </cell>
          <cell r="G152">
            <v>26116</v>
          </cell>
          <cell r="H152">
            <v>12864</v>
          </cell>
          <cell r="I152">
            <v>13252</v>
          </cell>
          <cell r="AE152">
            <v>11</v>
          </cell>
          <cell r="AF152">
            <v>33</v>
          </cell>
          <cell r="AG152">
            <v>20</v>
          </cell>
          <cell r="AH152">
            <v>13</v>
          </cell>
        </row>
        <row r="153">
          <cell r="C153">
            <v>31640</v>
          </cell>
          <cell r="G153">
            <v>56090</v>
          </cell>
          <cell r="H153">
            <v>28391</v>
          </cell>
          <cell r="I153">
            <v>27699</v>
          </cell>
          <cell r="AE153">
            <v>0</v>
          </cell>
          <cell r="AF153">
            <v>10</v>
          </cell>
          <cell r="AG153">
            <v>22</v>
          </cell>
          <cell r="AH153">
            <v>-12</v>
          </cell>
        </row>
        <row r="154">
          <cell r="C154">
            <v>12957</v>
          </cell>
          <cell r="G154">
            <v>23174</v>
          </cell>
          <cell r="H154">
            <v>11639</v>
          </cell>
          <cell r="I154">
            <v>11535</v>
          </cell>
          <cell r="AE154">
            <v>12</v>
          </cell>
          <cell r="AF154">
            <v>51</v>
          </cell>
          <cell r="AG154">
            <v>11</v>
          </cell>
          <cell r="AH154">
            <v>40</v>
          </cell>
        </row>
        <row r="155">
          <cell r="C155">
            <v>11800</v>
          </cell>
          <cell r="G155">
            <v>22986</v>
          </cell>
          <cell r="H155">
            <v>11293</v>
          </cell>
          <cell r="I155">
            <v>11693</v>
          </cell>
          <cell r="AE155">
            <v>16</v>
          </cell>
          <cell r="AF155">
            <v>41</v>
          </cell>
          <cell r="AG155">
            <v>22</v>
          </cell>
          <cell r="AH155">
            <v>19</v>
          </cell>
        </row>
        <row r="156">
          <cell r="C156">
            <v>16791</v>
          </cell>
          <cell r="G156">
            <v>29417</v>
          </cell>
          <cell r="H156">
            <v>14090</v>
          </cell>
          <cell r="I156">
            <v>15327</v>
          </cell>
          <cell r="AE156">
            <v>-20</v>
          </cell>
          <cell r="AF156">
            <v>-12</v>
          </cell>
          <cell r="AG156">
            <v>-18</v>
          </cell>
          <cell r="AH156">
            <v>6</v>
          </cell>
        </row>
        <row r="157">
          <cell r="C157">
            <v>12359</v>
          </cell>
          <cell r="G157">
            <v>22149</v>
          </cell>
          <cell r="H157">
            <v>10456</v>
          </cell>
          <cell r="I157">
            <v>11693</v>
          </cell>
          <cell r="AE157">
            <v>2</v>
          </cell>
          <cell r="AF157">
            <v>10</v>
          </cell>
          <cell r="AG157">
            <v>-4</v>
          </cell>
          <cell r="AH157">
            <v>14</v>
          </cell>
        </row>
        <row r="158">
          <cell r="C158">
            <v>22684</v>
          </cell>
          <cell r="G158">
            <v>38551</v>
          </cell>
          <cell r="H158">
            <v>18606</v>
          </cell>
          <cell r="I158">
            <v>19945</v>
          </cell>
          <cell r="AE158">
            <v>-63</v>
          </cell>
          <cell r="AF158">
            <v>-119</v>
          </cell>
          <cell r="AG158">
            <v>-42</v>
          </cell>
          <cell r="AH158">
            <v>-77</v>
          </cell>
        </row>
        <row r="159">
          <cell r="C159">
            <v>18890</v>
          </cell>
          <cell r="G159">
            <v>32545</v>
          </cell>
          <cell r="H159">
            <v>15867</v>
          </cell>
          <cell r="I159">
            <v>16678</v>
          </cell>
          <cell r="AE159">
            <v>12</v>
          </cell>
          <cell r="AF159">
            <v>19</v>
          </cell>
          <cell r="AG159">
            <v>17</v>
          </cell>
          <cell r="AH159">
            <v>2</v>
          </cell>
        </row>
        <row r="160">
          <cell r="C160">
            <v>11466</v>
          </cell>
          <cell r="G160">
            <v>20304</v>
          </cell>
          <cell r="H160">
            <v>10107</v>
          </cell>
          <cell r="I160">
            <v>10197</v>
          </cell>
          <cell r="AE160">
            <v>21</v>
          </cell>
          <cell r="AF160">
            <v>46</v>
          </cell>
          <cell r="AG160">
            <v>18</v>
          </cell>
          <cell r="AH160">
            <v>28</v>
          </cell>
        </row>
        <row r="161">
          <cell r="C161">
            <v>5883</v>
          </cell>
          <cell r="G161">
            <v>12039</v>
          </cell>
          <cell r="H161">
            <v>5806</v>
          </cell>
          <cell r="I161">
            <v>6233</v>
          </cell>
          <cell r="AE161">
            <v>-9</v>
          </cell>
          <cell r="AF161">
            <v>-15</v>
          </cell>
          <cell r="AG161">
            <v>-6</v>
          </cell>
          <cell r="AH161">
            <v>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0"/>
  <sheetViews>
    <sheetView tabSelected="1" view="pageBreakPreview" zoomScaleSheetLayoutView="100" zoomScalePageLayoutView="0" workbookViewId="0" topLeftCell="A73">
      <selection activeCell="Y28" sqref="Y28:AC28"/>
    </sheetView>
  </sheetViews>
  <sheetFormatPr defaultColWidth="1.875" defaultRowHeight="13.5" customHeight="1"/>
  <cols>
    <col min="1" max="8" width="2.00390625" style="12" customWidth="1"/>
    <col min="9" max="12" width="2.00390625" style="3" customWidth="1"/>
    <col min="13" max="16" width="2.375" style="3" customWidth="1"/>
    <col min="17" max="36" width="2.00390625" style="3" customWidth="1"/>
    <col min="37" max="40" width="2.375" style="3" customWidth="1"/>
    <col min="41" max="45" width="2.00390625" style="3" customWidth="1"/>
    <col min="46" max="46" width="2.25390625" style="3" customWidth="1"/>
    <col min="47" max="48" width="2.00390625" style="3" customWidth="1"/>
    <col min="49" max="16384" width="1.875" style="3" customWidth="1"/>
  </cols>
  <sheetData>
    <row r="1" spans="1:48" s="1" customFormat="1" ht="37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</row>
    <row r="2" spans="1:48" ht="12.75">
      <c r="A2" s="134" t="s">
        <v>1</v>
      </c>
      <c r="B2" s="135"/>
      <c r="C2" s="135"/>
      <c r="D2" s="135"/>
      <c r="E2" s="135"/>
      <c r="F2" s="135"/>
      <c r="G2" s="135"/>
      <c r="H2" s="13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09">
        <f>'[1]入力ｼｰﾄ1'!A9</f>
        <v>43837</v>
      </c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</row>
    <row r="3" spans="1:48" ht="12.75">
      <c r="A3" s="136"/>
      <c r="B3" s="136"/>
      <c r="C3" s="136"/>
      <c r="D3" s="136"/>
      <c r="E3" s="136"/>
      <c r="F3" s="136"/>
      <c r="G3" s="136"/>
      <c r="H3" s="1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2</v>
      </c>
    </row>
    <row r="4" spans="1:48" ht="15" customHeight="1">
      <c r="A4" s="110" t="s">
        <v>3</v>
      </c>
      <c r="B4" s="111"/>
      <c r="C4" s="111"/>
      <c r="D4" s="111"/>
      <c r="E4" s="111"/>
      <c r="F4" s="111"/>
      <c r="G4" s="111"/>
      <c r="H4" s="111"/>
      <c r="I4" s="72" t="s">
        <v>4</v>
      </c>
      <c r="J4" s="72"/>
      <c r="K4" s="72"/>
      <c r="L4" s="72"/>
      <c r="M4" s="72"/>
      <c r="N4" s="72" t="s">
        <v>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74" t="s">
        <v>6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3"/>
    </row>
    <row r="5" spans="1:48" ht="15" customHeight="1">
      <c r="A5" s="137"/>
      <c r="B5" s="138"/>
      <c r="C5" s="138"/>
      <c r="D5" s="138"/>
      <c r="E5" s="138"/>
      <c r="F5" s="138"/>
      <c r="G5" s="138"/>
      <c r="H5" s="138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 s="75" t="s">
        <v>4</v>
      </c>
      <c r="AD5" s="63"/>
      <c r="AE5" s="63"/>
      <c r="AF5" s="63"/>
      <c r="AG5" s="63"/>
      <c r="AH5" s="63" t="s">
        <v>7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/>
    </row>
    <row r="6" spans="1:48" ht="15" customHeight="1">
      <c r="A6" s="112"/>
      <c r="B6" s="113"/>
      <c r="C6" s="113"/>
      <c r="D6" s="113"/>
      <c r="E6" s="113"/>
      <c r="F6" s="113"/>
      <c r="G6" s="113"/>
      <c r="H6" s="113"/>
      <c r="I6" s="65"/>
      <c r="J6" s="65"/>
      <c r="K6" s="65"/>
      <c r="L6" s="65"/>
      <c r="M6" s="65"/>
      <c r="N6" s="65" t="s">
        <v>8</v>
      </c>
      <c r="O6" s="65"/>
      <c r="P6" s="65"/>
      <c r="Q6" s="65"/>
      <c r="R6" s="65"/>
      <c r="S6" s="65" t="s">
        <v>9</v>
      </c>
      <c r="T6" s="65"/>
      <c r="U6" s="65"/>
      <c r="V6" s="65"/>
      <c r="W6" s="65"/>
      <c r="X6" s="65" t="s">
        <v>10</v>
      </c>
      <c r="Y6" s="65"/>
      <c r="Z6" s="65"/>
      <c r="AA6" s="65"/>
      <c r="AB6" s="66"/>
      <c r="AC6" s="76"/>
      <c r="AD6" s="65"/>
      <c r="AE6" s="65"/>
      <c r="AF6" s="65"/>
      <c r="AG6" s="65"/>
      <c r="AH6" s="65" t="s">
        <v>8</v>
      </c>
      <c r="AI6" s="65"/>
      <c r="AJ6" s="65"/>
      <c r="AK6" s="65"/>
      <c r="AL6" s="65"/>
      <c r="AM6" s="65" t="s">
        <v>9</v>
      </c>
      <c r="AN6" s="65"/>
      <c r="AO6" s="65"/>
      <c r="AP6" s="65"/>
      <c r="AQ6" s="65"/>
      <c r="AR6" s="65" t="s">
        <v>10</v>
      </c>
      <c r="AS6" s="65"/>
      <c r="AT6" s="65"/>
      <c r="AU6" s="65"/>
      <c r="AV6" s="66"/>
    </row>
    <row r="7" spans="1:48" ht="15" customHeight="1">
      <c r="A7" s="6"/>
      <c r="B7" s="56" t="s">
        <v>11</v>
      </c>
      <c r="C7" s="56"/>
      <c r="D7" s="56"/>
      <c r="E7" s="56"/>
      <c r="F7" s="56"/>
      <c r="G7" s="56"/>
      <c r="H7" s="7"/>
      <c r="I7" s="58">
        <f>IF('[1]入力ｼｰﾄ1'!$P14=0,"－",'[1]入力ｼｰﾄ1'!$P14)</f>
        <v>225190</v>
      </c>
      <c r="J7" s="59"/>
      <c r="K7" s="59"/>
      <c r="L7" s="59"/>
      <c r="M7" s="60"/>
      <c r="N7" s="58">
        <f>IF('[1]入力ｼｰﾄ1'!$T14=0,"－",'[1]入力ｼｰﾄ1'!$T14)</f>
        <v>401704</v>
      </c>
      <c r="O7" s="59"/>
      <c r="P7" s="59"/>
      <c r="Q7" s="59"/>
      <c r="R7" s="60"/>
      <c r="S7" s="58">
        <f>IF('[1]入力ｼｰﾄ1'!$U14=0,"－",'[1]入力ｼｰﾄ1'!$U14)</f>
        <v>197050</v>
      </c>
      <c r="T7" s="59"/>
      <c r="U7" s="59"/>
      <c r="V7" s="59"/>
      <c r="W7" s="60"/>
      <c r="X7" s="58">
        <f>IF('[1]入力ｼｰﾄ1'!$V14=0,"－",'[1]入力ｼｰﾄ1'!$V14)</f>
        <v>204654</v>
      </c>
      <c r="Y7" s="59"/>
      <c r="Z7" s="59"/>
      <c r="AA7" s="59"/>
      <c r="AB7" s="61"/>
      <c r="AC7" s="130">
        <f>IF('[1]入力ｼｰﾄ1'!$BE14=0,"－",'[1]入力ｼｰﾄ1'!$BE14)</f>
        <v>-40</v>
      </c>
      <c r="AD7" s="131"/>
      <c r="AE7" s="131"/>
      <c r="AF7" s="131"/>
      <c r="AG7" s="132"/>
      <c r="AH7" s="50">
        <f>IF('[1]入力ｼｰﾄ1'!$BF14=0,"－",'[1]入力ｼｰﾄ1'!$BF14)</f>
        <v>94</v>
      </c>
      <c r="AI7" s="50"/>
      <c r="AJ7" s="50"/>
      <c r="AK7" s="50"/>
      <c r="AL7" s="50"/>
      <c r="AM7" s="50">
        <f>IF('[1]入力ｼｰﾄ1'!$BG14=0,"－",'[1]入力ｼｰﾄ1'!$BG14)</f>
        <v>51</v>
      </c>
      <c r="AN7" s="50"/>
      <c r="AO7" s="50"/>
      <c r="AP7" s="50"/>
      <c r="AQ7" s="50"/>
      <c r="AR7" s="50">
        <f>IF('[1]入力ｼｰﾄ1'!$BH14=0,"－",'[1]入力ｼｰﾄ1'!$BH14)</f>
        <v>43</v>
      </c>
      <c r="AS7" s="50"/>
      <c r="AT7" s="50"/>
      <c r="AU7" s="50"/>
      <c r="AV7" s="51"/>
    </row>
    <row r="8" spans="1:48" ht="15" customHeight="1">
      <c r="A8" s="8"/>
      <c r="B8" s="49" t="s">
        <v>12</v>
      </c>
      <c r="C8" s="49"/>
      <c r="D8" s="49"/>
      <c r="E8" s="49"/>
      <c r="F8" s="49"/>
      <c r="G8" s="49"/>
      <c r="H8" s="9"/>
      <c r="I8" s="52">
        <f>IF('[1]入力ｼｰﾄ1'!$P36=0,"－",'[1]入力ｼｰﾄ1'!$P36)</f>
        <v>39869</v>
      </c>
      <c r="J8" s="52"/>
      <c r="K8" s="52"/>
      <c r="L8" s="52"/>
      <c r="M8" s="52"/>
      <c r="N8" s="52">
        <f>IF('[1]入力ｼｰﾄ1'!$T36=0,"－",'[1]入力ｼｰﾄ1'!$T36)</f>
        <v>73937</v>
      </c>
      <c r="O8" s="52"/>
      <c r="P8" s="52"/>
      <c r="Q8" s="52"/>
      <c r="R8" s="52"/>
      <c r="S8" s="44">
        <f>IF('[1]入力ｼｰﾄ1'!$U36=0,"－",'[1]入力ｼｰﾄ1'!$U36)</f>
        <v>36885</v>
      </c>
      <c r="T8" s="45"/>
      <c r="U8" s="45"/>
      <c r="V8" s="45"/>
      <c r="W8" s="46"/>
      <c r="X8" s="44">
        <f>IF('[1]入力ｼｰﾄ1'!$V36=0,"－",'[1]入力ｼｰﾄ1'!$V36)</f>
        <v>37052</v>
      </c>
      <c r="Y8" s="45"/>
      <c r="Z8" s="45"/>
      <c r="AA8" s="45"/>
      <c r="AB8" s="47"/>
      <c r="AC8" s="48">
        <f>IF('[1]入力ｼｰﾄ1'!$BE36=0,"－",'[1]入力ｼｰﾄ1'!$BE36)</f>
        <v>7</v>
      </c>
      <c r="AD8" s="41"/>
      <c r="AE8" s="41"/>
      <c r="AF8" s="41"/>
      <c r="AG8" s="42"/>
      <c r="AH8" s="40">
        <f>IF('[1]入力ｼｰﾄ1'!$BF36=0,"－",'[1]入力ｼｰﾄ1'!$BF36)</f>
        <v>60</v>
      </c>
      <c r="AI8" s="41"/>
      <c r="AJ8" s="41"/>
      <c r="AK8" s="41"/>
      <c r="AL8" s="42"/>
      <c r="AM8" s="40">
        <f>IF('[1]入力ｼｰﾄ1'!$BG36=0,"－",'[1]入力ｼｰﾄ1'!$BG36)</f>
        <v>48</v>
      </c>
      <c r="AN8" s="41"/>
      <c r="AO8" s="41"/>
      <c r="AP8" s="41"/>
      <c r="AQ8" s="42"/>
      <c r="AR8" s="40">
        <f>IF('[1]入力ｼｰﾄ1'!$BH36=0,"－",'[1]入力ｼｰﾄ1'!$BH36)</f>
        <v>12</v>
      </c>
      <c r="AS8" s="41"/>
      <c r="AT8" s="41"/>
      <c r="AU8" s="41"/>
      <c r="AV8" s="43"/>
    </row>
    <row r="9" spans="1:48" ht="15" customHeight="1">
      <c r="A9" s="8"/>
      <c r="B9" s="49" t="s">
        <v>13</v>
      </c>
      <c r="C9" s="49"/>
      <c r="D9" s="49"/>
      <c r="E9" s="49"/>
      <c r="F9" s="49"/>
      <c r="G9" s="49"/>
      <c r="H9" s="9"/>
      <c r="I9" s="44">
        <f>IF('[1]入力ｼｰﾄ1'!$P58=0,"－",'[1]入力ｼｰﾄ1'!$P58)</f>
        <v>40122</v>
      </c>
      <c r="J9" s="45"/>
      <c r="K9" s="45"/>
      <c r="L9" s="45"/>
      <c r="M9" s="46"/>
      <c r="N9" s="44">
        <f>IF('[1]入力ｼｰﾄ1'!$T58=0,"－",'[1]入力ｼｰﾄ1'!$T58)</f>
        <v>69559</v>
      </c>
      <c r="O9" s="45"/>
      <c r="P9" s="45"/>
      <c r="Q9" s="45"/>
      <c r="R9" s="46"/>
      <c r="S9" s="44">
        <f>IF('[1]入力ｼｰﾄ1'!$U58=0,"－",'[1]入力ｼｰﾄ1'!$U58)</f>
        <v>33425</v>
      </c>
      <c r="T9" s="45"/>
      <c r="U9" s="45"/>
      <c r="V9" s="45"/>
      <c r="W9" s="46"/>
      <c r="X9" s="44">
        <f>IF('[1]入力ｼｰﾄ1'!$V58=0,"－",'[1]入力ｼｰﾄ1'!$V58)</f>
        <v>36134</v>
      </c>
      <c r="Y9" s="45"/>
      <c r="Z9" s="45"/>
      <c r="AA9" s="45"/>
      <c r="AB9" s="47"/>
      <c r="AC9" s="48">
        <f>IF('[1]入力ｼｰﾄ1'!$BE58=0,"－",'[1]入力ｼｰﾄ1'!$BE58)</f>
        <v>-12</v>
      </c>
      <c r="AD9" s="41"/>
      <c r="AE9" s="41"/>
      <c r="AF9" s="41"/>
      <c r="AG9" s="42"/>
      <c r="AH9" s="40">
        <f>IF('[1]入力ｼｰﾄ1'!$BF58=0,"－",'[1]入力ｼｰﾄ1'!$BF58)</f>
        <v>15</v>
      </c>
      <c r="AI9" s="41"/>
      <c r="AJ9" s="41"/>
      <c r="AK9" s="41"/>
      <c r="AL9" s="42"/>
      <c r="AM9" s="40">
        <f>IF('[1]入力ｼｰﾄ1'!$BG58=0,"－",'[1]入力ｼｰﾄ1'!$BG58)</f>
        <v>-9</v>
      </c>
      <c r="AN9" s="41"/>
      <c r="AO9" s="41"/>
      <c r="AP9" s="41"/>
      <c r="AQ9" s="42"/>
      <c r="AR9" s="40">
        <f>IF('[1]入力ｼｰﾄ1'!$BH58=0,"－",'[1]入力ｼｰﾄ1'!$BH58)</f>
        <v>24</v>
      </c>
      <c r="AS9" s="41"/>
      <c r="AT9" s="41"/>
      <c r="AU9" s="41"/>
      <c r="AV9" s="43"/>
    </row>
    <row r="10" spans="1:48" ht="15" customHeight="1">
      <c r="A10" s="8"/>
      <c r="B10" s="49" t="s">
        <v>14</v>
      </c>
      <c r="C10" s="49"/>
      <c r="D10" s="49"/>
      <c r="E10" s="49"/>
      <c r="F10" s="49"/>
      <c r="G10" s="49"/>
      <c r="H10" s="9"/>
      <c r="I10" s="44">
        <f>IF('[1]入力ｼｰﾄ1'!$P86=0,"－",'[1]入力ｼｰﾄ1'!$P86)</f>
        <v>56779</v>
      </c>
      <c r="J10" s="45"/>
      <c r="K10" s="45"/>
      <c r="L10" s="45"/>
      <c r="M10" s="46"/>
      <c r="N10" s="44">
        <f>IF('[1]入力ｼｰﾄ1'!$T86=0,"－",'[1]入力ｼｰﾄ1'!$T86)</f>
        <v>102859</v>
      </c>
      <c r="O10" s="45"/>
      <c r="P10" s="45"/>
      <c r="Q10" s="45"/>
      <c r="R10" s="46"/>
      <c r="S10" s="44">
        <f>IF('[1]入力ｼｰﾄ1'!$U86=0,"－",'[1]入力ｼｰﾄ1'!$U86)</f>
        <v>51652</v>
      </c>
      <c r="T10" s="45"/>
      <c r="U10" s="45"/>
      <c r="V10" s="45"/>
      <c r="W10" s="46"/>
      <c r="X10" s="44">
        <f>IF('[1]入力ｼｰﾄ1'!$V86=0,"－",'[1]入力ｼｰﾄ1'!$V86)</f>
        <v>51207</v>
      </c>
      <c r="Y10" s="45"/>
      <c r="Z10" s="45"/>
      <c r="AA10" s="45"/>
      <c r="AB10" s="47"/>
      <c r="AC10" s="48">
        <f>IF('[1]入力ｼｰﾄ1'!$BE86=0,"－",'[1]入力ｼｰﾄ1'!$BE86)</f>
        <v>30</v>
      </c>
      <c r="AD10" s="41"/>
      <c r="AE10" s="41"/>
      <c r="AF10" s="41"/>
      <c r="AG10" s="42"/>
      <c r="AH10" s="40">
        <f>IF('[1]入力ｼｰﾄ1'!$BF86=0,"－",'[1]入力ｼｰﾄ1'!$BF86)</f>
        <v>106</v>
      </c>
      <c r="AI10" s="41"/>
      <c r="AJ10" s="41"/>
      <c r="AK10" s="41"/>
      <c r="AL10" s="42"/>
      <c r="AM10" s="40">
        <f>IF('[1]入力ｼｰﾄ1'!$BG86=0,"－",'[1]入力ｼｰﾄ1'!$BG86)</f>
        <v>56</v>
      </c>
      <c r="AN10" s="41"/>
      <c r="AO10" s="41"/>
      <c r="AP10" s="41"/>
      <c r="AQ10" s="42"/>
      <c r="AR10" s="40">
        <f>IF('[1]入力ｼｰﾄ1'!$BH86=0,"－",'[1]入力ｼｰﾄ1'!$BH86)</f>
        <v>50</v>
      </c>
      <c r="AS10" s="41"/>
      <c r="AT10" s="41"/>
      <c r="AU10" s="41"/>
      <c r="AV10" s="43"/>
    </row>
    <row r="11" spans="1:48" ht="15" customHeight="1">
      <c r="A11" s="8"/>
      <c r="B11" s="49" t="s">
        <v>15</v>
      </c>
      <c r="C11" s="49"/>
      <c r="D11" s="49"/>
      <c r="E11" s="49"/>
      <c r="F11" s="49"/>
      <c r="G11" s="49"/>
      <c r="H11" s="9"/>
      <c r="I11" s="44">
        <f>IF('[1]入力ｼｰﾄ1'!$P138=0,"－",'[1]入力ｼｰﾄ1'!$P138)</f>
        <v>82537</v>
      </c>
      <c r="J11" s="45"/>
      <c r="K11" s="45"/>
      <c r="L11" s="45"/>
      <c r="M11" s="46"/>
      <c r="N11" s="44">
        <f>IF('[1]入力ｼｰﾄ1'!$T138=0,"－",'[1]入力ｼｰﾄ1'!$T138)</f>
        <v>143310</v>
      </c>
      <c r="O11" s="45"/>
      <c r="P11" s="45"/>
      <c r="Q11" s="45"/>
      <c r="R11" s="46"/>
      <c r="S11" s="44">
        <f>IF('[1]入力ｼｰﾄ1'!$U138=0,"－",'[1]入力ｼｰﾄ1'!$U138)</f>
        <v>69282</v>
      </c>
      <c r="T11" s="45"/>
      <c r="U11" s="45"/>
      <c r="V11" s="45"/>
      <c r="W11" s="46"/>
      <c r="X11" s="44">
        <f>IF('[1]入力ｼｰﾄ1'!$V138=0,"－",'[1]入力ｼｰﾄ1'!$V138)</f>
        <v>74028</v>
      </c>
      <c r="Y11" s="45"/>
      <c r="Z11" s="45"/>
      <c r="AA11" s="45"/>
      <c r="AB11" s="47"/>
      <c r="AC11" s="48">
        <f>IF('[1]入力ｼｰﾄ1'!$BE138=0,"－",'[1]入力ｼｰﾄ1'!$BE138)</f>
        <v>-56</v>
      </c>
      <c r="AD11" s="41"/>
      <c r="AE11" s="41"/>
      <c r="AF11" s="41"/>
      <c r="AG11" s="42"/>
      <c r="AH11" s="40">
        <f>IF('[1]入力ｼｰﾄ1'!$BF138=0,"－",'[1]入力ｼｰﾄ1'!$BF138)</f>
        <v>-72</v>
      </c>
      <c r="AI11" s="41"/>
      <c r="AJ11" s="41"/>
      <c r="AK11" s="41"/>
      <c r="AL11" s="42"/>
      <c r="AM11" s="40">
        <f>IF('[1]入力ｼｰﾄ1'!$BG138=0,"－",'[1]入力ｼｰﾄ1'!$BG138)</f>
        <v>-38</v>
      </c>
      <c r="AN11" s="41"/>
      <c r="AO11" s="41"/>
      <c r="AP11" s="41"/>
      <c r="AQ11" s="42"/>
      <c r="AR11" s="40">
        <f>IF('[1]入力ｼｰﾄ1'!$BH138=0,"－",'[1]入力ｼｰﾄ1'!$BH138)</f>
        <v>-34</v>
      </c>
      <c r="AS11" s="41"/>
      <c r="AT11" s="41"/>
      <c r="AU11" s="41"/>
      <c r="AV11" s="43"/>
    </row>
    <row r="12" spans="1:48" ht="15" customHeight="1">
      <c r="A12" s="10"/>
      <c r="B12" s="34" t="s">
        <v>16</v>
      </c>
      <c r="C12" s="34"/>
      <c r="D12" s="34"/>
      <c r="E12" s="34"/>
      <c r="F12" s="34"/>
      <c r="G12" s="34"/>
      <c r="H12" s="11"/>
      <c r="I12" s="35">
        <f>IF('[1]入力ｼｰﾄ1'!$P144=0,"－",'[1]入力ｼｰﾄ1'!$P144)</f>
        <v>5883</v>
      </c>
      <c r="J12" s="36"/>
      <c r="K12" s="36"/>
      <c r="L12" s="36"/>
      <c r="M12" s="37"/>
      <c r="N12" s="35">
        <f>IF('[1]入力ｼｰﾄ1'!$T144=0,"－",'[1]入力ｼｰﾄ1'!$T144)</f>
        <v>12039</v>
      </c>
      <c r="O12" s="36"/>
      <c r="P12" s="36"/>
      <c r="Q12" s="36"/>
      <c r="R12" s="37"/>
      <c r="S12" s="35">
        <f>IF('[1]入力ｼｰﾄ1'!$U144=0,"－",'[1]入力ｼｰﾄ1'!$U144)</f>
        <v>5806</v>
      </c>
      <c r="T12" s="36"/>
      <c r="U12" s="36"/>
      <c r="V12" s="36"/>
      <c r="W12" s="37"/>
      <c r="X12" s="35">
        <f>IF('[1]入力ｼｰﾄ1'!$V144=0,"－",'[1]入力ｼｰﾄ1'!$V144)</f>
        <v>6233</v>
      </c>
      <c r="Y12" s="36"/>
      <c r="Z12" s="36"/>
      <c r="AA12" s="36"/>
      <c r="AB12" s="38"/>
      <c r="AC12" s="39">
        <f>IF('[1]入力ｼｰﾄ1'!$BE144=0,"－",'[1]入力ｼｰﾄ1'!$BE144)</f>
        <v>-9</v>
      </c>
      <c r="AD12" s="29"/>
      <c r="AE12" s="29"/>
      <c r="AF12" s="29"/>
      <c r="AG12" s="30"/>
      <c r="AH12" s="28">
        <f>IF('[1]入力ｼｰﾄ1'!$BF144=0,"－",'[1]入力ｼｰﾄ1'!$BF144)</f>
        <v>-15</v>
      </c>
      <c r="AI12" s="29"/>
      <c r="AJ12" s="29"/>
      <c r="AK12" s="29"/>
      <c r="AL12" s="30"/>
      <c r="AM12" s="28">
        <f>IF('[1]入力ｼｰﾄ1'!$BG144=0,"－",'[1]入力ｼｰﾄ1'!$BG144)</f>
        <v>-6</v>
      </c>
      <c r="AN12" s="29"/>
      <c r="AO12" s="29"/>
      <c r="AP12" s="29"/>
      <c r="AQ12" s="30"/>
      <c r="AR12" s="28">
        <f>IF('[1]入力ｼｰﾄ1'!$BH144=0,"－",'[1]入力ｼｰﾄ1'!$BH144)</f>
        <v>-9</v>
      </c>
      <c r="AS12" s="29"/>
      <c r="AT12" s="29"/>
      <c r="AU12" s="29"/>
      <c r="AV12" s="31"/>
    </row>
    <row r="13" ht="18" customHeight="1"/>
    <row r="14" spans="1:8" ht="22.5" customHeight="1">
      <c r="A14" s="128" t="s">
        <v>17</v>
      </c>
      <c r="B14" s="129"/>
      <c r="C14" s="129"/>
      <c r="D14" s="129"/>
      <c r="E14" s="129"/>
      <c r="F14" s="129"/>
      <c r="G14" s="129"/>
      <c r="H14" s="129"/>
    </row>
    <row r="15" spans="1:48" ht="15" customHeight="1">
      <c r="A15" s="110" t="s">
        <v>18</v>
      </c>
      <c r="B15" s="111"/>
      <c r="C15" s="111"/>
      <c r="D15" s="111"/>
      <c r="E15" s="111"/>
      <c r="F15" s="111"/>
      <c r="G15" s="111"/>
      <c r="H15" s="111"/>
      <c r="I15" s="72" t="s">
        <v>19</v>
      </c>
      <c r="J15" s="72"/>
      <c r="K15" s="72"/>
      <c r="L15" s="72"/>
      <c r="M15" s="72" t="s">
        <v>20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110" t="s">
        <v>18</v>
      </c>
      <c r="Z15" s="111"/>
      <c r="AA15" s="111"/>
      <c r="AB15" s="111"/>
      <c r="AC15" s="111"/>
      <c r="AD15" s="111"/>
      <c r="AE15" s="111"/>
      <c r="AF15" s="111"/>
      <c r="AG15" s="72" t="s">
        <v>19</v>
      </c>
      <c r="AH15" s="72"/>
      <c r="AI15" s="72"/>
      <c r="AJ15" s="72"/>
      <c r="AK15" s="72" t="s">
        <v>20</v>
      </c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3"/>
    </row>
    <row r="16" spans="1:48" ht="15" customHeight="1">
      <c r="A16" s="112"/>
      <c r="B16" s="113"/>
      <c r="C16" s="113"/>
      <c r="D16" s="113"/>
      <c r="E16" s="113"/>
      <c r="F16" s="113"/>
      <c r="G16" s="113"/>
      <c r="H16" s="113"/>
      <c r="I16" s="65"/>
      <c r="J16" s="65"/>
      <c r="K16" s="65"/>
      <c r="L16" s="65"/>
      <c r="M16" s="65" t="s">
        <v>8</v>
      </c>
      <c r="N16" s="65"/>
      <c r="O16" s="65"/>
      <c r="P16" s="65"/>
      <c r="Q16" s="65" t="s">
        <v>9</v>
      </c>
      <c r="R16" s="65"/>
      <c r="S16" s="65"/>
      <c r="T16" s="65"/>
      <c r="U16" s="65" t="s">
        <v>10</v>
      </c>
      <c r="V16" s="65"/>
      <c r="W16" s="65"/>
      <c r="X16" s="66"/>
      <c r="Y16" s="112"/>
      <c r="Z16" s="113"/>
      <c r="AA16" s="113"/>
      <c r="AB16" s="113"/>
      <c r="AC16" s="113"/>
      <c r="AD16" s="113"/>
      <c r="AE16" s="113"/>
      <c r="AF16" s="113"/>
      <c r="AG16" s="65"/>
      <c r="AH16" s="65"/>
      <c r="AI16" s="65"/>
      <c r="AJ16" s="65"/>
      <c r="AK16" s="65" t="s">
        <v>8</v>
      </c>
      <c r="AL16" s="65"/>
      <c r="AM16" s="65"/>
      <c r="AN16" s="65"/>
      <c r="AO16" s="65" t="s">
        <v>9</v>
      </c>
      <c r="AP16" s="65"/>
      <c r="AQ16" s="65"/>
      <c r="AR16" s="65"/>
      <c r="AS16" s="65" t="s">
        <v>10</v>
      </c>
      <c r="AT16" s="65"/>
      <c r="AU16" s="65"/>
      <c r="AV16" s="66"/>
    </row>
    <row r="17" spans="1:48" ht="15" customHeight="1">
      <c r="A17" s="96" t="s">
        <v>12</v>
      </c>
      <c r="B17" s="97"/>
      <c r="C17" s="97"/>
      <c r="D17" s="97"/>
      <c r="E17" s="97"/>
      <c r="F17" s="97"/>
      <c r="G17" s="97"/>
      <c r="H17" s="13"/>
      <c r="I17" s="98">
        <f>SUM(I18:L39)</f>
        <v>39869</v>
      </c>
      <c r="J17" s="98"/>
      <c r="K17" s="98"/>
      <c r="L17" s="98"/>
      <c r="M17" s="88">
        <f>SUM(M18:P39)</f>
        <v>73937</v>
      </c>
      <c r="N17" s="89"/>
      <c r="O17" s="89"/>
      <c r="P17" s="90"/>
      <c r="Q17" s="88">
        <f>SUM(Q18:T39)</f>
        <v>36885</v>
      </c>
      <c r="R17" s="89"/>
      <c r="S17" s="89"/>
      <c r="T17" s="90"/>
      <c r="U17" s="88">
        <f>SUM(U18:X39)</f>
        <v>37052</v>
      </c>
      <c r="V17" s="89"/>
      <c r="W17" s="89"/>
      <c r="X17" s="91"/>
      <c r="Y17" s="126" t="s">
        <v>21</v>
      </c>
      <c r="Z17" s="127"/>
      <c r="AA17" s="127"/>
      <c r="AB17" s="127"/>
      <c r="AC17" s="127"/>
      <c r="AD17" s="105" t="s">
        <v>22</v>
      </c>
      <c r="AE17" s="105"/>
      <c r="AF17" s="106"/>
      <c r="AG17" s="124">
        <f>IF('[1]入力ｼｰﾄ1'!$C51=0,"－",'[1]入力ｼｰﾄ1'!$C51)</f>
        <v>2103</v>
      </c>
      <c r="AH17" s="124"/>
      <c r="AI17" s="124"/>
      <c r="AJ17" s="124"/>
      <c r="AK17" s="124">
        <f>IF('[1]入力ｼｰﾄ1'!$G51=0,"－",'[1]入力ｼｰﾄ1'!$G51)</f>
        <v>3336</v>
      </c>
      <c r="AL17" s="124"/>
      <c r="AM17" s="124"/>
      <c r="AN17" s="124"/>
      <c r="AO17" s="124">
        <f>IF('[1]入力ｼｰﾄ1'!$H51=0,"－",'[1]入力ｼｰﾄ1'!$H51)</f>
        <v>1743</v>
      </c>
      <c r="AP17" s="124"/>
      <c r="AQ17" s="124"/>
      <c r="AR17" s="124"/>
      <c r="AS17" s="124">
        <f>IF('[1]入力ｼｰﾄ1'!$I51=0,"－",'[1]入力ｼｰﾄ1'!$I51)</f>
        <v>1593</v>
      </c>
      <c r="AT17" s="124"/>
      <c r="AU17" s="124"/>
      <c r="AV17" s="125"/>
    </row>
    <row r="18" spans="1:48" ht="15" customHeight="1">
      <c r="A18" s="14"/>
      <c r="B18" s="107" t="s">
        <v>23</v>
      </c>
      <c r="C18" s="107"/>
      <c r="D18" s="107"/>
      <c r="E18" s="107"/>
      <c r="F18" s="105" t="s">
        <v>24</v>
      </c>
      <c r="G18" s="105"/>
      <c r="H18" s="106"/>
      <c r="I18" s="124">
        <f>IF('[1]入力ｼｰﾄ1'!$C15=0,"－",'[1]入力ｼｰﾄ1'!$C15)</f>
        <v>2154</v>
      </c>
      <c r="J18" s="124"/>
      <c r="K18" s="124"/>
      <c r="L18" s="124"/>
      <c r="M18" s="124">
        <f>IF('[1]入力ｼｰﾄ1'!$G15=0,"－",'[1]入力ｼｰﾄ1'!$G15)</f>
        <v>3351</v>
      </c>
      <c r="N18" s="124"/>
      <c r="O18" s="124"/>
      <c r="P18" s="124"/>
      <c r="Q18" s="124">
        <f>IF('[1]入力ｼｰﾄ1'!$H15=0,"－",'[1]入力ｼｰﾄ1'!$H15)</f>
        <v>1613</v>
      </c>
      <c r="R18" s="124"/>
      <c r="S18" s="124"/>
      <c r="T18" s="124"/>
      <c r="U18" s="124">
        <f>IF('[1]入力ｼｰﾄ1'!$I15=0,"－",'[1]入力ｼｰﾄ1'!$I15)</f>
        <v>1738</v>
      </c>
      <c r="V18" s="124"/>
      <c r="W18" s="124"/>
      <c r="X18" s="125"/>
      <c r="Y18" s="103"/>
      <c r="Z18" s="104"/>
      <c r="AA18" s="104"/>
      <c r="AB18" s="104"/>
      <c r="AC18" s="104"/>
      <c r="AD18" s="83" t="s">
        <v>25</v>
      </c>
      <c r="AE18" s="83"/>
      <c r="AF18" s="84"/>
      <c r="AG18" s="44">
        <f>IF('[1]入力ｼｰﾄ1'!$C52=0,"－",'[1]入力ｼｰﾄ1'!$C52)</f>
        <v>730</v>
      </c>
      <c r="AH18" s="45"/>
      <c r="AI18" s="45"/>
      <c r="AJ18" s="46"/>
      <c r="AK18" s="44">
        <f>IF('[1]入力ｼｰﾄ1'!$G52=0,"－",'[1]入力ｼｰﾄ1'!$G52)</f>
        <v>1032</v>
      </c>
      <c r="AL18" s="45"/>
      <c r="AM18" s="45"/>
      <c r="AN18" s="46"/>
      <c r="AO18" s="44">
        <f>IF('[1]入力ｼｰﾄ1'!$H52=0,"－",'[1]入力ｼｰﾄ1'!$H52)</f>
        <v>514</v>
      </c>
      <c r="AP18" s="45"/>
      <c r="AQ18" s="45"/>
      <c r="AR18" s="46"/>
      <c r="AS18" s="44">
        <f>IF('[1]入力ｼｰﾄ1'!$I52=0,"－",'[1]入力ｼｰﾄ1'!$I52)</f>
        <v>518</v>
      </c>
      <c r="AT18" s="45"/>
      <c r="AU18" s="45"/>
      <c r="AV18" s="47"/>
    </row>
    <row r="19" spans="1:48" ht="15" customHeight="1">
      <c r="A19" s="103"/>
      <c r="B19" s="104"/>
      <c r="C19" s="104"/>
      <c r="D19" s="104"/>
      <c r="E19" s="104"/>
      <c r="F19" s="83" t="s">
        <v>26</v>
      </c>
      <c r="G19" s="83"/>
      <c r="H19" s="84"/>
      <c r="I19" s="44">
        <f>IF('[1]入力ｼｰﾄ1'!$C16=0,"－",'[1]入力ｼｰﾄ1'!$C16)</f>
        <v>1994</v>
      </c>
      <c r="J19" s="45"/>
      <c r="K19" s="45"/>
      <c r="L19" s="46"/>
      <c r="M19" s="44">
        <f>IF('[1]入力ｼｰﾄ1'!$G16=0,"－",'[1]入力ｼｰﾄ1'!$G16)</f>
        <v>3295</v>
      </c>
      <c r="N19" s="45"/>
      <c r="O19" s="45"/>
      <c r="P19" s="46"/>
      <c r="Q19" s="44">
        <f>IF('[1]入力ｼｰﾄ1'!$H16=0,"－",'[1]入力ｼｰﾄ1'!$H16)</f>
        <v>1668</v>
      </c>
      <c r="R19" s="45"/>
      <c r="S19" s="45"/>
      <c r="T19" s="46"/>
      <c r="U19" s="44">
        <f>IF('[1]入力ｼｰﾄ1'!$I16=0,"－",'[1]入力ｼｰﾄ1'!$I16)</f>
        <v>1627</v>
      </c>
      <c r="V19" s="45"/>
      <c r="W19" s="45"/>
      <c r="X19" s="47"/>
      <c r="Y19" s="103"/>
      <c r="Z19" s="104"/>
      <c r="AA19" s="104"/>
      <c r="AB19" s="104"/>
      <c r="AC19" s="104"/>
      <c r="AD19" s="83" t="s">
        <v>27</v>
      </c>
      <c r="AE19" s="83"/>
      <c r="AF19" s="84"/>
      <c r="AG19" s="44">
        <f>IF('[1]入力ｼｰﾄ1'!$C53=0,"－",'[1]入力ｼｰﾄ1'!$C53)</f>
        <v>1778</v>
      </c>
      <c r="AH19" s="45"/>
      <c r="AI19" s="45"/>
      <c r="AJ19" s="46"/>
      <c r="AK19" s="44">
        <f>IF('[1]入力ｼｰﾄ1'!$G53=0,"－",'[1]入力ｼｰﾄ1'!$G53)</f>
        <v>2619</v>
      </c>
      <c r="AL19" s="45"/>
      <c r="AM19" s="45"/>
      <c r="AN19" s="46"/>
      <c r="AO19" s="44">
        <f>IF('[1]入力ｼｰﾄ1'!$H53=0,"－",'[1]入力ｼｰﾄ1'!$H53)</f>
        <v>1240</v>
      </c>
      <c r="AP19" s="45"/>
      <c r="AQ19" s="45"/>
      <c r="AR19" s="46"/>
      <c r="AS19" s="44">
        <f>IF('[1]入力ｼｰﾄ1'!$I53=0,"－",'[1]入力ｼｰﾄ1'!$I53)</f>
        <v>1379</v>
      </c>
      <c r="AT19" s="45"/>
      <c r="AU19" s="45"/>
      <c r="AV19" s="47"/>
    </row>
    <row r="20" spans="1:48" ht="15" customHeight="1">
      <c r="A20" s="103"/>
      <c r="B20" s="104"/>
      <c r="C20" s="104"/>
      <c r="D20" s="104"/>
      <c r="E20" s="104"/>
      <c r="F20" s="83" t="s">
        <v>28</v>
      </c>
      <c r="G20" s="83"/>
      <c r="H20" s="84"/>
      <c r="I20" s="44">
        <f>IF('[1]入力ｼｰﾄ1'!$C17=0,"－",'[1]入力ｼｰﾄ1'!$C17)</f>
        <v>1978</v>
      </c>
      <c r="J20" s="45"/>
      <c r="K20" s="45"/>
      <c r="L20" s="46"/>
      <c r="M20" s="44">
        <f>IF('[1]入力ｼｰﾄ1'!$G17=0,"－",'[1]入力ｼｰﾄ1'!$G17)</f>
        <v>3770</v>
      </c>
      <c r="N20" s="45"/>
      <c r="O20" s="45"/>
      <c r="P20" s="46"/>
      <c r="Q20" s="44">
        <f>IF('[1]入力ｼｰﾄ1'!$H17=0,"－",'[1]入力ｼｰﾄ1'!$H17)</f>
        <v>1851</v>
      </c>
      <c r="R20" s="45"/>
      <c r="S20" s="45"/>
      <c r="T20" s="46"/>
      <c r="U20" s="44">
        <f>IF('[1]入力ｼｰﾄ1'!$I17=0,"－",'[1]入力ｼｰﾄ1'!$I17)</f>
        <v>1919</v>
      </c>
      <c r="V20" s="45"/>
      <c r="W20" s="45"/>
      <c r="X20" s="47"/>
      <c r="Y20" s="15"/>
      <c r="Z20" s="49" t="s">
        <v>29</v>
      </c>
      <c r="AA20" s="85"/>
      <c r="AB20" s="49"/>
      <c r="AC20" s="49"/>
      <c r="AD20" s="83" t="s">
        <v>24</v>
      </c>
      <c r="AE20" s="83"/>
      <c r="AF20" s="84"/>
      <c r="AG20" s="44">
        <f>IF('[1]入力ｼｰﾄ1'!$C54=0,"－",'[1]入力ｼｰﾄ1'!$C54)</f>
        <v>1357</v>
      </c>
      <c r="AH20" s="45"/>
      <c r="AI20" s="45"/>
      <c r="AJ20" s="46"/>
      <c r="AK20" s="44">
        <f>IF('[1]入力ｼｰﾄ1'!$G54=0,"－",'[1]入力ｼｰﾄ1'!$G54)</f>
        <v>2567</v>
      </c>
      <c r="AL20" s="45"/>
      <c r="AM20" s="45"/>
      <c r="AN20" s="46"/>
      <c r="AO20" s="44">
        <f>IF('[1]入力ｼｰﾄ1'!$H54=0,"－",'[1]入力ｼｰﾄ1'!$H54)</f>
        <v>1243</v>
      </c>
      <c r="AP20" s="45"/>
      <c r="AQ20" s="45"/>
      <c r="AR20" s="46"/>
      <c r="AS20" s="44">
        <f>IF('[1]入力ｼｰﾄ1'!$I54=0,"－",'[1]入力ｼｰﾄ1'!$I54)</f>
        <v>1324</v>
      </c>
      <c r="AT20" s="45"/>
      <c r="AU20" s="45"/>
      <c r="AV20" s="47"/>
    </row>
    <row r="21" spans="1:48" ht="15" customHeight="1">
      <c r="A21" s="103"/>
      <c r="B21" s="104"/>
      <c r="C21" s="104"/>
      <c r="D21" s="104"/>
      <c r="E21" s="104"/>
      <c r="F21" s="83" t="s">
        <v>30</v>
      </c>
      <c r="G21" s="83"/>
      <c r="H21" s="84"/>
      <c r="I21" s="44">
        <f>IF('[1]入力ｼｰﾄ1'!$C18=0,"－",'[1]入力ｼｰﾄ1'!$C18)</f>
        <v>795</v>
      </c>
      <c r="J21" s="45"/>
      <c r="K21" s="45"/>
      <c r="L21" s="46"/>
      <c r="M21" s="44">
        <f>IF('[1]入力ｼｰﾄ1'!$G18=0,"－",'[1]入力ｼｰﾄ1'!$G18)</f>
        <v>1690</v>
      </c>
      <c r="N21" s="45"/>
      <c r="O21" s="45"/>
      <c r="P21" s="46"/>
      <c r="Q21" s="44">
        <f>IF('[1]入力ｼｰﾄ1'!$H18=0,"－",'[1]入力ｼｰﾄ1'!$H18)</f>
        <v>823</v>
      </c>
      <c r="R21" s="45"/>
      <c r="S21" s="45"/>
      <c r="T21" s="46"/>
      <c r="U21" s="44">
        <f>IF('[1]入力ｼｰﾄ1'!$I18=0,"－",'[1]入力ｼｰﾄ1'!$I18)</f>
        <v>867</v>
      </c>
      <c r="V21" s="45"/>
      <c r="W21" s="45"/>
      <c r="X21" s="47"/>
      <c r="Y21" s="103"/>
      <c r="Z21" s="104"/>
      <c r="AA21" s="104"/>
      <c r="AB21" s="104"/>
      <c r="AC21" s="104"/>
      <c r="AD21" s="83" t="s">
        <v>26</v>
      </c>
      <c r="AE21" s="83"/>
      <c r="AF21" s="84"/>
      <c r="AG21" s="44">
        <f>IF('[1]入力ｼｰﾄ1'!$C55=0,"－",'[1]入力ｼｰﾄ1'!$C55)</f>
        <v>2116</v>
      </c>
      <c r="AH21" s="45"/>
      <c r="AI21" s="45"/>
      <c r="AJ21" s="46"/>
      <c r="AK21" s="44">
        <f>IF('[1]入力ｼｰﾄ1'!$G55=0,"－",'[1]入力ｼｰﾄ1'!$G55)</f>
        <v>4182</v>
      </c>
      <c r="AL21" s="45"/>
      <c r="AM21" s="45"/>
      <c r="AN21" s="46"/>
      <c r="AO21" s="44">
        <f>IF('[1]入力ｼｰﾄ1'!$H55=0,"－",'[1]入力ｼｰﾄ1'!$H55)</f>
        <v>2001</v>
      </c>
      <c r="AP21" s="45"/>
      <c r="AQ21" s="45"/>
      <c r="AR21" s="46"/>
      <c r="AS21" s="44">
        <f>IF('[1]入力ｼｰﾄ1'!$I55=0,"－",'[1]入力ｼｰﾄ1'!$I55)</f>
        <v>2181</v>
      </c>
      <c r="AT21" s="45"/>
      <c r="AU21" s="45"/>
      <c r="AV21" s="47"/>
    </row>
    <row r="22" spans="1:48" ht="15" customHeight="1">
      <c r="A22" s="103"/>
      <c r="B22" s="104"/>
      <c r="C22" s="104"/>
      <c r="D22" s="104"/>
      <c r="E22" s="104"/>
      <c r="F22" s="83" t="s">
        <v>31</v>
      </c>
      <c r="G22" s="83"/>
      <c r="H22" s="84"/>
      <c r="I22" s="44">
        <f>IF('[1]入力ｼｰﾄ1'!$C19=0,"－",'[1]入力ｼｰﾄ1'!$C19)</f>
        <v>3243</v>
      </c>
      <c r="J22" s="45"/>
      <c r="K22" s="45"/>
      <c r="L22" s="46"/>
      <c r="M22" s="44">
        <f>IF('[1]入力ｼｰﾄ1'!$G19=0,"－",'[1]入力ｼｰﾄ1'!$G19)</f>
        <v>6824</v>
      </c>
      <c r="N22" s="45"/>
      <c r="O22" s="45"/>
      <c r="P22" s="46"/>
      <c r="Q22" s="44">
        <f>IF('[1]入力ｼｰﾄ1'!$H19=0,"－",'[1]入力ｼｰﾄ1'!$H19)</f>
        <v>3214</v>
      </c>
      <c r="R22" s="45"/>
      <c r="S22" s="45"/>
      <c r="T22" s="46"/>
      <c r="U22" s="44">
        <f>IF('[1]入力ｼｰﾄ1'!$I19=0,"－",'[1]入力ｼｰﾄ1'!$I19)</f>
        <v>3610</v>
      </c>
      <c r="V22" s="45"/>
      <c r="W22" s="45"/>
      <c r="X22" s="47"/>
      <c r="Y22" s="103"/>
      <c r="Z22" s="104"/>
      <c r="AA22" s="104"/>
      <c r="AB22" s="104"/>
      <c r="AC22" s="104"/>
      <c r="AD22" s="83" t="s">
        <v>28</v>
      </c>
      <c r="AE22" s="83"/>
      <c r="AF22" s="84"/>
      <c r="AG22" s="44">
        <f>IF('[1]入力ｼｰﾄ1'!$C56=0,"－",'[1]入力ｼｰﾄ1'!$C56)</f>
        <v>1833</v>
      </c>
      <c r="AH22" s="45"/>
      <c r="AI22" s="45"/>
      <c r="AJ22" s="46"/>
      <c r="AK22" s="44">
        <f>IF('[1]入力ｼｰﾄ1'!$G56=0,"－",'[1]入力ｼｰﾄ1'!$G56)</f>
        <v>3212</v>
      </c>
      <c r="AL22" s="45"/>
      <c r="AM22" s="45"/>
      <c r="AN22" s="46"/>
      <c r="AO22" s="44">
        <f>IF('[1]入力ｼｰﾄ1'!$H56=0,"－",'[1]入力ｼｰﾄ1'!$H56)</f>
        <v>1598</v>
      </c>
      <c r="AP22" s="45"/>
      <c r="AQ22" s="45"/>
      <c r="AR22" s="46"/>
      <c r="AS22" s="44">
        <f>IF('[1]入力ｼｰﾄ1'!$I56=0,"－",'[1]入力ｼｰﾄ1'!$I56)</f>
        <v>1614</v>
      </c>
      <c r="AT22" s="45"/>
      <c r="AU22" s="45"/>
      <c r="AV22" s="47"/>
    </row>
    <row r="23" spans="1:48" ht="15" customHeight="1">
      <c r="A23" s="103"/>
      <c r="B23" s="104"/>
      <c r="C23" s="104"/>
      <c r="D23" s="104"/>
      <c r="E23" s="104"/>
      <c r="F23" s="83" t="s">
        <v>32</v>
      </c>
      <c r="G23" s="83"/>
      <c r="H23" s="84"/>
      <c r="I23" s="44">
        <f>IF('[1]入力ｼｰﾄ1'!$C20=0,"－",'[1]入力ｼｰﾄ1'!$C20)</f>
        <v>427</v>
      </c>
      <c r="J23" s="45"/>
      <c r="K23" s="45"/>
      <c r="L23" s="46"/>
      <c r="M23" s="44">
        <f>IF('[1]入力ｼｰﾄ1'!$G20=0,"－",'[1]入力ｼｰﾄ1'!$G20)</f>
        <v>829</v>
      </c>
      <c r="N23" s="45"/>
      <c r="O23" s="45"/>
      <c r="P23" s="46"/>
      <c r="Q23" s="44">
        <f>IF('[1]入力ｼｰﾄ1'!$H20=0,"－",'[1]入力ｼｰﾄ1'!$H20)</f>
        <v>402</v>
      </c>
      <c r="R23" s="45"/>
      <c r="S23" s="45"/>
      <c r="T23" s="46"/>
      <c r="U23" s="44">
        <f>IF('[1]入力ｼｰﾄ1'!$I20=0,"－",'[1]入力ｼｰﾄ1'!$I20)</f>
        <v>427</v>
      </c>
      <c r="V23" s="45"/>
      <c r="W23" s="45"/>
      <c r="X23" s="47"/>
      <c r="Y23" s="103"/>
      <c r="Z23" s="104"/>
      <c r="AA23" s="104"/>
      <c r="AB23" s="104"/>
      <c r="AC23" s="104"/>
      <c r="AD23" s="83" t="s">
        <v>30</v>
      </c>
      <c r="AE23" s="83"/>
      <c r="AF23" s="84"/>
      <c r="AG23" s="44">
        <f>IF('[1]入力ｼｰﾄ1'!$C57=0,"－",'[1]入力ｼｰﾄ1'!$C57)</f>
        <v>1499</v>
      </c>
      <c r="AH23" s="45"/>
      <c r="AI23" s="45"/>
      <c r="AJ23" s="46"/>
      <c r="AK23" s="44">
        <f>IF('[1]入力ｼｰﾄ1'!$G57=0,"－",'[1]入力ｼｰﾄ1'!$G57)</f>
        <v>2544</v>
      </c>
      <c r="AL23" s="45"/>
      <c r="AM23" s="45"/>
      <c r="AN23" s="46"/>
      <c r="AO23" s="44">
        <f>IF('[1]入力ｼｰﾄ1'!$H57=0,"－",'[1]入力ｼｰﾄ1'!$H57)</f>
        <v>1264</v>
      </c>
      <c r="AP23" s="45"/>
      <c r="AQ23" s="45"/>
      <c r="AR23" s="46"/>
      <c r="AS23" s="44">
        <f>IF('[1]入力ｼｰﾄ1'!$I57=0,"－",'[1]入力ｼｰﾄ1'!$I57)</f>
        <v>1280</v>
      </c>
      <c r="AT23" s="45"/>
      <c r="AU23" s="45"/>
      <c r="AV23" s="47"/>
    </row>
    <row r="24" spans="1:48" ht="15" customHeight="1">
      <c r="A24" s="16"/>
      <c r="B24" s="49" t="s">
        <v>33</v>
      </c>
      <c r="C24" s="49"/>
      <c r="D24" s="49"/>
      <c r="E24" s="49"/>
      <c r="F24" s="83" t="s">
        <v>24</v>
      </c>
      <c r="G24" s="83"/>
      <c r="H24" s="84"/>
      <c r="I24" s="44">
        <f>IF('[1]入力ｼｰﾄ1'!$C21=0,"－",'[1]入力ｼｰﾄ1'!$C21)</f>
        <v>2527</v>
      </c>
      <c r="J24" s="45"/>
      <c r="K24" s="45"/>
      <c r="L24" s="46"/>
      <c r="M24" s="44">
        <f>IF('[1]入力ｼｰﾄ1'!$G21=0,"－",'[1]入力ｼｰﾄ1'!$G21)</f>
        <v>4291</v>
      </c>
      <c r="N24" s="45"/>
      <c r="O24" s="45"/>
      <c r="P24" s="46"/>
      <c r="Q24" s="44">
        <f>IF('[1]入力ｼｰﾄ1'!$H21=0,"－",'[1]入力ｼｰﾄ1'!$H21)</f>
        <v>2167</v>
      </c>
      <c r="R24" s="45"/>
      <c r="S24" s="45"/>
      <c r="T24" s="46"/>
      <c r="U24" s="44">
        <f>IF('[1]入力ｼｰﾄ1'!$I21=0,"－",'[1]入力ｼｰﾄ1'!$I21)</f>
        <v>2124</v>
      </c>
      <c r="V24" s="45"/>
      <c r="W24" s="45"/>
      <c r="X24" s="47"/>
      <c r="Y24" s="122"/>
      <c r="Z24" s="123"/>
      <c r="AA24" s="123"/>
      <c r="AB24" s="123"/>
      <c r="AC24" s="123"/>
      <c r="AD24" s="101" t="s">
        <v>31</v>
      </c>
      <c r="AE24" s="101"/>
      <c r="AF24" s="102"/>
      <c r="AG24" s="35">
        <f>IF('[1]入力ｼｰﾄ1'!$C58=0,"－",'[1]入力ｼｰﾄ1'!$C58)</f>
        <v>1365</v>
      </c>
      <c r="AH24" s="36"/>
      <c r="AI24" s="36"/>
      <c r="AJ24" s="37"/>
      <c r="AK24" s="35">
        <f>IF('[1]入力ｼｰﾄ1'!$G58=0,"－",'[1]入力ｼｰﾄ1'!$G58)</f>
        <v>2370</v>
      </c>
      <c r="AL24" s="36"/>
      <c r="AM24" s="36"/>
      <c r="AN24" s="37"/>
      <c r="AO24" s="35">
        <f>IF('[1]入力ｼｰﾄ1'!$H58=0,"－",'[1]入力ｼｰﾄ1'!$H58)</f>
        <v>1097</v>
      </c>
      <c r="AP24" s="36"/>
      <c r="AQ24" s="36"/>
      <c r="AR24" s="37"/>
      <c r="AS24" s="35">
        <f>IF('[1]入力ｼｰﾄ1'!$I58=0,"－",'[1]入力ｼｰﾄ1'!$I58)</f>
        <v>1273</v>
      </c>
      <c r="AT24" s="36"/>
      <c r="AU24" s="36"/>
      <c r="AV24" s="38"/>
    </row>
    <row r="25" spans="1:48" ht="15" customHeight="1">
      <c r="A25" s="119"/>
      <c r="B25" s="120"/>
      <c r="C25" s="120"/>
      <c r="D25" s="120"/>
      <c r="E25" s="120"/>
      <c r="F25" s="83" t="s">
        <v>26</v>
      </c>
      <c r="G25" s="83"/>
      <c r="H25" s="84"/>
      <c r="I25" s="44">
        <f>IF('[1]入力ｼｰﾄ1'!$C22=0,"－",'[1]入力ｼｰﾄ1'!$C22)</f>
        <v>1092</v>
      </c>
      <c r="J25" s="45"/>
      <c r="K25" s="45"/>
      <c r="L25" s="46"/>
      <c r="M25" s="44">
        <f>IF('[1]入力ｼｰﾄ1'!$G22=0,"－",'[1]入力ｼｰﾄ1'!$G22)</f>
        <v>1736</v>
      </c>
      <c r="N25" s="45"/>
      <c r="O25" s="45"/>
      <c r="P25" s="46"/>
      <c r="Q25" s="44">
        <f>IF('[1]入力ｼｰﾄ1'!$H22=0,"－",'[1]入力ｼｰﾄ1'!$H22)</f>
        <v>799</v>
      </c>
      <c r="R25" s="45"/>
      <c r="S25" s="45"/>
      <c r="T25" s="46"/>
      <c r="U25" s="44">
        <f>IF('[1]入力ｼｰﾄ1'!$I22=0,"－",'[1]入力ｼｰﾄ1'!$I22)</f>
        <v>937</v>
      </c>
      <c r="V25" s="45"/>
      <c r="W25" s="45"/>
      <c r="X25" s="47"/>
      <c r="Y25" s="96" t="s">
        <v>14</v>
      </c>
      <c r="Z25" s="97"/>
      <c r="AA25" s="97"/>
      <c r="AB25" s="97"/>
      <c r="AC25" s="97"/>
      <c r="AD25" s="97"/>
      <c r="AE25" s="97"/>
      <c r="AF25" s="13"/>
      <c r="AG25" s="98">
        <f>SUM(AG26:AJ53)</f>
        <v>56779</v>
      </c>
      <c r="AH25" s="98"/>
      <c r="AI25" s="98"/>
      <c r="AJ25" s="98"/>
      <c r="AK25" s="88">
        <f>SUM(AK26:AN53)</f>
        <v>102859</v>
      </c>
      <c r="AL25" s="89"/>
      <c r="AM25" s="89"/>
      <c r="AN25" s="90"/>
      <c r="AO25" s="88">
        <f>SUM(AO26:AR53)</f>
        <v>51652</v>
      </c>
      <c r="AP25" s="89"/>
      <c r="AQ25" s="89"/>
      <c r="AR25" s="90"/>
      <c r="AS25" s="88">
        <f>SUM(AS26:AV53)</f>
        <v>51207</v>
      </c>
      <c r="AT25" s="89"/>
      <c r="AU25" s="89"/>
      <c r="AV25" s="91"/>
    </row>
    <row r="26" spans="1:48" ht="15" customHeight="1">
      <c r="A26" s="119"/>
      <c r="B26" s="120"/>
      <c r="C26" s="120"/>
      <c r="D26" s="120"/>
      <c r="E26" s="120"/>
      <c r="F26" s="83" t="s">
        <v>28</v>
      </c>
      <c r="G26" s="83"/>
      <c r="H26" s="84"/>
      <c r="I26" s="44">
        <f>IF('[1]入力ｼｰﾄ1'!$C23=0,"－",'[1]入力ｼｰﾄ1'!$C23)</f>
        <v>4980</v>
      </c>
      <c r="J26" s="45"/>
      <c r="K26" s="45"/>
      <c r="L26" s="46"/>
      <c r="M26" s="44">
        <f>IF('[1]入力ｼｰﾄ1'!$G23=0,"－",'[1]入力ｼｰﾄ1'!$G23)</f>
        <v>10619</v>
      </c>
      <c r="N26" s="45"/>
      <c r="O26" s="45"/>
      <c r="P26" s="46"/>
      <c r="Q26" s="44">
        <f>IF('[1]入力ｼｰﾄ1'!$H23=0,"－",'[1]入力ｼｰﾄ1'!$H23)</f>
        <v>5177</v>
      </c>
      <c r="R26" s="45"/>
      <c r="S26" s="45"/>
      <c r="T26" s="46"/>
      <c r="U26" s="44">
        <f>IF('[1]入力ｼｰﾄ1'!$I23=0,"－",'[1]入力ｼｰﾄ1'!$I23)</f>
        <v>5442</v>
      </c>
      <c r="V26" s="45"/>
      <c r="W26" s="45"/>
      <c r="X26" s="47"/>
      <c r="Y26" s="17"/>
      <c r="Z26" s="107" t="s">
        <v>34</v>
      </c>
      <c r="AA26" s="121"/>
      <c r="AB26" s="107"/>
      <c r="AC26" s="107"/>
      <c r="AD26" s="94" t="s">
        <v>24</v>
      </c>
      <c r="AE26" s="94"/>
      <c r="AF26" s="95"/>
      <c r="AG26" s="86">
        <f>IF('[1]入力ｼｰﾄ1'!$C59=0,"－",'[1]入力ｼｰﾄ1'!$C59)</f>
        <v>3039</v>
      </c>
      <c r="AH26" s="86"/>
      <c r="AI26" s="86"/>
      <c r="AJ26" s="86"/>
      <c r="AK26" s="86">
        <f>IF('[1]入力ｼｰﾄ1'!$G59=0,"－",'[1]入力ｼｰﾄ1'!$G59)</f>
        <v>6178</v>
      </c>
      <c r="AL26" s="86"/>
      <c r="AM26" s="86"/>
      <c r="AN26" s="86"/>
      <c r="AO26" s="86">
        <f>IF('[1]入力ｼｰﾄ1'!$H59=0,"－",'[1]入力ｼｰﾄ1'!$H59)</f>
        <v>3092</v>
      </c>
      <c r="AP26" s="86"/>
      <c r="AQ26" s="86"/>
      <c r="AR26" s="86"/>
      <c r="AS26" s="86">
        <f>IF('[1]入力ｼｰﾄ1'!$I59=0,"－",'[1]入力ｼｰﾄ1'!$I59)</f>
        <v>3086</v>
      </c>
      <c r="AT26" s="86"/>
      <c r="AU26" s="86"/>
      <c r="AV26" s="87"/>
    </row>
    <row r="27" spans="1:48" ht="15" customHeight="1">
      <c r="A27" s="119"/>
      <c r="B27" s="120"/>
      <c r="C27" s="120"/>
      <c r="D27" s="120"/>
      <c r="E27" s="120"/>
      <c r="F27" s="83" t="s">
        <v>30</v>
      </c>
      <c r="G27" s="83"/>
      <c r="H27" s="84"/>
      <c r="I27" s="44">
        <f>IF('[1]入力ｼｰﾄ1'!$C24=0,"－",'[1]入力ｼｰﾄ1'!$C24)</f>
        <v>2827</v>
      </c>
      <c r="J27" s="45"/>
      <c r="K27" s="45"/>
      <c r="L27" s="46"/>
      <c r="M27" s="44">
        <f>IF('[1]入力ｼｰﾄ1'!$G24=0,"－",'[1]入力ｼｰﾄ1'!$G24)</f>
        <v>5943</v>
      </c>
      <c r="N27" s="45"/>
      <c r="O27" s="45"/>
      <c r="P27" s="46"/>
      <c r="Q27" s="44">
        <f>IF('[1]入力ｼｰﾄ1'!$H24=0,"－",'[1]入力ｼｰﾄ1'!$H24)</f>
        <v>2976</v>
      </c>
      <c r="R27" s="45"/>
      <c r="S27" s="45"/>
      <c r="T27" s="46"/>
      <c r="U27" s="44">
        <f>IF('[1]入力ｼｰﾄ1'!$I24=0,"－",'[1]入力ｼｰﾄ1'!$I24)</f>
        <v>2967</v>
      </c>
      <c r="V27" s="45"/>
      <c r="W27" s="45"/>
      <c r="X27" s="47"/>
      <c r="Y27" s="103"/>
      <c r="Z27" s="104"/>
      <c r="AA27" s="104"/>
      <c r="AB27" s="104"/>
      <c r="AC27" s="104"/>
      <c r="AD27" s="83" t="s">
        <v>26</v>
      </c>
      <c r="AE27" s="83"/>
      <c r="AF27" s="84"/>
      <c r="AG27" s="44">
        <f>IF('[1]入力ｼｰﾄ1'!$C60=0,"－",'[1]入力ｼｰﾄ1'!$C60)</f>
        <v>2479</v>
      </c>
      <c r="AH27" s="45"/>
      <c r="AI27" s="45"/>
      <c r="AJ27" s="46"/>
      <c r="AK27" s="44">
        <f>IF('[1]入力ｼｰﾄ1'!$G60=0,"－",'[1]入力ｼｰﾄ1'!$G60)</f>
        <v>4351</v>
      </c>
      <c r="AL27" s="45"/>
      <c r="AM27" s="45"/>
      <c r="AN27" s="46"/>
      <c r="AO27" s="44">
        <f>IF('[1]入力ｼｰﾄ1'!$H60=0,"－",'[1]入力ｼｰﾄ1'!$H60)</f>
        <v>2245</v>
      </c>
      <c r="AP27" s="45"/>
      <c r="AQ27" s="45"/>
      <c r="AR27" s="46"/>
      <c r="AS27" s="44">
        <f>IF('[1]入力ｼｰﾄ1'!$I60=0,"－",'[1]入力ｼｰﾄ1'!$I60)</f>
        <v>2106</v>
      </c>
      <c r="AT27" s="45"/>
      <c r="AU27" s="45"/>
      <c r="AV27" s="47"/>
    </row>
    <row r="28" spans="1:48" ht="15" customHeight="1">
      <c r="A28" s="119"/>
      <c r="B28" s="120"/>
      <c r="C28" s="120"/>
      <c r="D28" s="120"/>
      <c r="E28" s="120"/>
      <c r="F28" s="83" t="s">
        <v>31</v>
      </c>
      <c r="G28" s="83"/>
      <c r="H28" s="84"/>
      <c r="I28" s="44">
        <f>IF('[1]入力ｼｰﾄ1'!$C25=0,"－",'[1]入力ｼｰﾄ1'!$C25)</f>
        <v>397</v>
      </c>
      <c r="J28" s="45"/>
      <c r="K28" s="45"/>
      <c r="L28" s="46"/>
      <c r="M28" s="44">
        <f>IF('[1]入力ｼｰﾄ1'!$G25=0,"－",'[1]入力ｼｰﾄ1'!$G25)</f>
        <v>841</v>
      </c>
      <c r="N28" s="45"/>
      <c r="O28" s="45"/>
      <c r="P28" s="46"/>
      <c r="Q28" s="44">
        <f>IF('[1]入力ｼｰﾄ1'!$H25=0,"－",'[1]入力ｼｰﾄ1'!$H25)</f>
        <v>418</v>
      </c>
      <c r="R28" s="45"/>
      <c r="S28" s="45"/>
      <c r="T28" s="46"/>
      <c r="U28" s="44">
        <f>IF('[1]入力ｼｰﾄ1'!$I25=0,"－",'[1]入力ｼｰﾄ1'!$I25)</f>
        <v>423</v>
      </c>
      <c r="V28" s="45"/>
      <c r="W28" s="45"/>
      <c r="X28" s="47"/>
      <c r="Y28" s="103"/>
      <c r="Z28" s="104"/>
      <c r="AA28" s="104"/>
      <c r="AB28" s="104"/>
      <c r="AC28" s="104"/>
      <c r="AD28" s="83" t="s">
        <v>28</v>
      </c>
      <c r="AE28" s="83"/>
      <c r="AF28" s="84"/>
      <c r="AG28" s="44">
        <f>IF('[1]入力ｼｰﾄ1'!$C61=0,"－",'[1]入力ｼｰﾄ1'!$C61)</f>
        <v>2815</v>
      </c>
      <c r="AH28" s="45"/>
      <c r="AI28" s="45"/>
      <c r="AJ28" s="46"/>
      <c r="AK28" s="44">
        <f>IF('[1]入力ｼｰﾄ1'!$G61=0,"－",'[1]入力ｼｰﾄ1'!$G61)</f>
        <v>4799</v>
      </c>
      <c r="AL28" s="45"/>
      <c r="AM28" s="45"/>
      <c r="AN28" s="46"/>
      <c r="AO28" s="44">
        <f>IF('[1]入力ｼｰﾄ1'!$H61=0,"－",'[1]入力ｼｰﾄ1'!$H61)</f>
        <v>2463</v>
      </c>
      <c r="AP28" s="45"/>
      <c r="AQ28" s="45"/>
      <c r="AR28" s="46"/>
      <c r="AS28" s="44">
        <f>IF('[1]入力ｼｰﾄ1'!$I61=0,"－",'[1]入力ｼｰﾄ1'!$I61)</f>
        <v>2336</v>
      </c>
      <c r="AT28" s="45"/>
      <c r="AU28" s="45"/>
      <c r="AV28" s="47"/>
    </row>
    <row r="29" spans="1:48" ht="15" customHeight="1">
      <c r="A29" s="16"/>
      <c r="B29" s="49" t="s">
        <v>35</v>
      </c>
      <c r="C29" s="49"/>
      <c r="D29" s="49"/>
      <c r="E29" s="49"/>
      <c r="F29" s="83" t="s">
        <v>24</v>
      </c>
      <c r="G29" s="83"/>
      <c r="H29" s="84"/>
      <c r="I29" s="44">
        <f>IF('[1]入力ｼｰﾄ1'!$C26=0,"－",'[1]入力ｼｰﾄ1'!$C26)</f>
        <v>910</v>
      </c>
      <c r="J29" s="45"/>
      <c r="K29" s="45"/>
      <c r="L29" s="46"/>
      <c r="M29" s="44">
        <f>IF('[1]入力ｼｰﾄ1'!$G26=0,"－",'[1]入力ｼｰﾄ1'!$G26)</f>
        <v>1644</v>
      </c>
      <c r="N29" s="45"/>
      <c r="O29" s="45"/>
      <c r="P29" s="46"/>
      <c r="Q29" s="44">
        <f>IF('[1]入力ｼｰﾄ1'!$H26=0,"－",'[1]入力ｼｰﾄ1'!$H26)</f>
        <v>832</v>
      </c>
      <c r="R29" s="45"/>
      <c r="S29" s="45"/>
      <c r="T29" s="46"/>
      <c r="U29" s="44">
        <f>IF('[1]入力ｼｰﾄ1'!$I26=0,"－",'[1]入力ｼｰﾄ1'!$I26)</f>
        <v>812</v>
      </c>
      <c r="V29" s="45"/>
      <c r="W29" s="45"/>
      <c r="X29" s="47"/>
      <c r="Y29" s="103"/>
      <c r="Z29" s="104"/>
      <c r="AA29" s="104"/>
      <c r="AB29" s="104"/>
      <c r="AC29" s="104"/>
      <c r="AD29" s="83" t="s">
        <v>30</v>
      </c>
      <c r="AE29" s="83"/>
      <c r="AF29" s="84"/>
      <c r="AG29" s="44">
        <f>IF('[1]入力ｼｰﾄ1'!$C62=0,"－",'[1]入力ｼｰﾄ1'!$C62)</f>
        <v>1337</v>
      </c>
      <c r="AH29" s="45"/>
      <c r="AI29" s="45"/>
      <c r="AJ29" s="46"/>
      <c r="AK29" s="44">
        <f>IF('[1]入力ｼｰﾄ1'!$G62=0,"－",'[1]入力ｼｰﾄ1'!$G62)</f>
        <v>2505</v>
      </c>
      <c r="AL29" s="45"/>
      <c r="AM29" s="45"/>
      <c r="AN29" s="46"/>
      <c r="AO29" s="44">
        <f>IF('[1]入力ｼｰﾄ1'!$H62=0,"－",'[1]入力ｼｰﾄ1'!$H62)</f>
        <v>1234</v>
      </c>
      <c r="AP29" s="45"/>
      <c r="AQ29" s="45"/>
      <c r="AR29" s="46"/>
      <c r="AS29" s="44">
        <f>IF('[1]入力ｼｰﾄ1'!$I62=0,"－",'[1]入力ｼｰﾄ1'!$I62)</f>
        <v>1271</v>
      </c>
      <c r="AT29" s="45"/>
      <c r="AU29" s="45"/>
      <c r="AV29" s="47"/>
    </row>
    <row r="30" spans="1:48" ht="15" customHeight="1">
      <c r="A30" s="119"/>
      <c r="B30" s="120"/>
      <c r="C30" s="120"/>
      <c r="D30" s="120"/>
      <c r="E30" s="120"/>
      <c r="F30" s="83" t="s">
        <v>26</v>
      </c>
      <c r="G30" s="83"/>
      <c r="H30" s="84"/>
      <c r="I30" s="44">
        <f>IF('[1]入力ｼｰﾄ1'!$C27=0,"－",'[1]入力ｼｰﾄ1'!$C27)</f>
        <v>1311</v>
      </c>
      <c r="J30" s="45"/>
      <c r="K30" s="45"/>
      <c r="L30" s="46"/>
      <c r="M30" s="44">
        <f>IF('[1]入力ｼｰﾄ1'!$G27=0,"－",'[1]入力ｼｰﾄ1'!$G27)</f>
        <v>2139</v>
      </c>
      <c r="N30" s="45"/>
      <c r="O30" s="45"/>
      <c r="P30" s="46"/>
      <c r="Q30" s="44">
        <f>IF('[1]入力ｼｰﾄ1'!$H27=0,"－",'[1]入力ｼｰﾄ1'!$H27)</f>
        <v>1133</v>
      </c>
      <c r="R30" s="45"/>
      <c r="S30" s="45"/>
      <c r="T30" s="46"/>
      <c r="U30" s="44">
        <f>IF('[1]入力ｼｰﾄ1'!$I27=0,"－",'[1]入力ｼｰﾄ1'!$I27)</f>
        <v>1006</v>
      </c>
      <c r="V30" s="45"/>
      <c r="W30" s="45"/>
      <c r="X30" s="47"/>
      <c r="Y30" s="103"/>
      <c r="Z30" s="104"/>
      <c r="AA30" s="104"/>
      <c r="AB30" s="104"/>
      <c r="AC30" s="104"/>
      <c r="AD30" s="83" t="s">
        <v>31</v>
      </c>
      <c r="AE30" s="83"/>
      <c r="AF30" s="84"/>
      <c r="AG30" s="44">
        <f>IF('[1]入力ｼｰﾄ1'!$C63=0,"－",'[1]入力ｼｰﾄ1'!$C63)</f>
        <v>2403</v>
      </c>
      <c r="AH30" s="45"/>
      <c r="AI30" s="45"/>
      <c r="AJ30" s="46"/>
      <c r="AK30" s="44">
        <f>IF('[1]入力ｼｰﾄ1'!$G63=0,"－",'[1]入力ｼｰﾄ1'!$G63)</f>
        <v>4079</v>
      </c>
      <c r="AL30" s="45"/>
      <c r="AM30" s="45"/>
      <c r="AN30" s="46"/>
      <c r="AO30" s="44">
        <f>IF('[1]入力ｼｰﾄ1'!$H63=0,"－",'[1]入力ｼｰﾄ1'!$H63)</f>
        <v>1996</v>
      </c>
      <c r="AP30" s="45"/>
      <c r="AQ30" s="45"/>
      <c r="AR30" s="46"/>
      <c r="AS30" s="44">
        <f>IF('[1]入力ｼｰﾄ1'!$I63=0,"－",'[1]入力ｼｰﾄ1'!$I63)</f>
        <v>2083</v>
      </c>
      <c r="AT30" s="45"/>
      <c r="AU30" s="45"/>
      <c r="AV30" s="47"/>
    </row>
    <row r="31" spans="1:48" ht="15" customHeight="1">
      <c r="A31" s="119"/>
      <c r="B31" s="120"/>
      <c r="C31" s="120"/>
      <c r="D31" s="120"/>
      <c r="E31" s="120"/>
      <c r="F31" s="83" t="s">
        <v>28</v>
      </c>
      <c r="G31" s="83"/>
      <c r="H31" s="84"/>
      <c r="I31" s="44">
        <f>IF('[1]入力ｼｰﾄ1'!$C28=0,"－",'[1]入力ｼｰﾄ1'!$C28)</f>
        <v>1106</v>
      </c>
      <c r="J31" s="45"/>
      <c r="K31" s="45"/>
      <c r="L31" s="46"/>
      <c r="M31" s="44">
        <f>IF('[1]入力ｼｰﾄ1'!$G28=0,"－",'[1]入力ｼｰﾄ1'!$G28)</f>
        <v>2141</v>
      </c>
      <c r="N31" s="45"/>
      <c r="O31" s="45"/>
      <c r="P31" s="46"/>
      <c r="Q31" s="44">
        <f>IF('[1]入力ｼｰﾄ1'!$H28=0,"－",'[1]入力ｼｰﾄ1'!$H28)</f>
        <v>1053</v>
      </c>
      <c r="R31" s="45"/>
      <c r="S31" s="45"/>
      <c r="T31" s="46"/>
      <c r="U31" s="44">
        <f>IF('[1]入力ｼｰﾄ1'!$I28=0,"－",'[1]入力ｼｰﾄ1'!$I28)</f>
        <v>1088</v>
      </c>
      <c r="V31" s="45"/>
      <c r="W31" s="45"/>
      <c r="X31" s="47"/>
      <c r="Y31" s="103"/>
      <c r="Z31" s="104"/>
      <c r="AA31" s="104"/>
      <c r="AB31" s="104"/>
      <c r="AC31" s="104"/>
      <c r="AD31" s="83" t="s">
        <v>32</v>
      </c>
      <c r="AE31" s="83"/>
      <c r="AF31" s="84"/>
      <c r="AG31" s="44">
        <f>IF('[1]入力ｼｰﾄ1'!$C64=0,"－",'[1]入力ｼｰﾄ1'!$C64)</f>
        <v>1061</v>
      </c>
      <c r="AH31" s="45"/>
      <c r="AI31" s="45"/>
      <c r="AJ31" s="46"/>
      <c r="AK31" s="44">
        <f>IF('[1]入力ｼｰﾄ1'!$G64=0,"－",'[1]入力ｼｰﾄ1'!$G64)</f>
        <v>1665</v>
      </c>
      <c r="AL31" s="45"/>
      <c r="AM31" s="45"/>
      <c r="AN31" s="46"/>
      <c r="AO31" s="44">
        <f>IF('[1]入力ｼｰﾄ1'!$H64=0,"－",'[1]入力ｼｰﾄ1'!$H64)</f>
        <v>885</v>
      </c>
      <c r="AP31" s="45"/>
      <c r="AQ31" s="45"/>
      <c r="AR31" s="46"/>
      <c r="AS31" s="44">
        <f>IF('[1]入力ｼｰﾄ1'!$I64=0,"－",'[1]入力ｼｰﾄ1'!$I64)</f>
        <v>780</v>
      </c>
      <c r="AT31" s="45"/>
      <c r="AU31" s="45"/>
      <c r="AV31" s="47"/>
    </row>
    <row r="32" spans="1:48" ht="15" customHeight="1">
      <c r="A32" s="119"/>
      <c r="B32" s="120"/>
      <c r="C32" s="120"/>
      <c r="D32" s="120"/>
      <c r="E32" s="120"/>
      <c r="F32" s="83" t="s">
        <v>30</v>
      </c>
      <c r="G32" s="83"/>
      <c r="H32" s="84"/>
      <c r="I32" s="44">
        <f>IF('[1]入力ｼｰﾄ1'!$C29=0,"－",'[1]入力ｼｰﾄ1'!$C29)</f>
        <v>2518</v>
      </c>
      <c r="J32" s="45"/>
      <c r="K32" s="45"/>
      <c r="L32" s="46"/>
      <c r="M32" s="44">
        <f>IF('[1]入力ｼｰﾄ1'!$G29=0,"－",'[1]入力ｼｰﾄ1'!$G29)</f>
        <v>4341</v>
      </c>
      <c r="N32" s="45"/>
      <c r="O32" s="45"/>
      <c r="P32" s="46"/>
      <c r="Q32" s="44">
        <f>IF('[1]入力ｼｰﾄ1'!$H29=0,"－",'[1]入力ｼｰﾄ1'!$H29)</f>
        <v>2286</v>
      </c>
      <c r="R32" s="45"/>
      <c r="S32" s="45"/>
      <c r="T32" s="46"/>
      <c r="U32" s="44">
        <f>IF('[1]入力ｼｰﾄ1'!$I29=0,"－",'[1]入力ｼｰﾄ1'!$I29)</f>
        <v>2055</v>
      </c>
      <c r="V32" s="45"/>
      <c r="W32" s="45"/>
      <c r="X32" s="47"/>
      <c r="Y32" s="15"/>
      <c r="Z32" s="49" t="s">
        <v>36</v>
      </c>
      <c r="AA32" s="85"/>
      <c r="AB32" s="49"/>
      <c r="AC32" s="49"/>
      <c r="AD32" s="83" t="s">
        <v>24</v>
      </c>
      <c r="AE32" s="83"/>
      <c r="AF32" s="84"/>
      <c r="AG32" s="44">
        <f>IF('[1]入力ｼｰﾄ1'!$C65=0,"－",'[1]入力ｼｰﾄ1'!$C65)</f>
        <v>1942</v>
      </c>
      <c r="AH32" s="45"/>
      <c r="AI32" s="45"/>
      <c r="AJ32" s="46"/>
      <c r="AK32" s="44">
        <f>IF('[1]入力ｼｰﾄ1'!$G65=0,"－",'[1]入力ｼｰﾄ1'!$G65)</f>
        <v>3731</v>
      </c>
      <c r="AL32" s="45"/>
      <c r="AM32" s="45"/>
      <c r="AN32" s="46"/>
      <c r="AO32" s="44">
        <f>IF('[1]入力ｼｰﾄ1'!$H65=0,"－",'[1]入力ｼｰﾄ1'!$H65)</f>
        <v>1888</v>
      </c>
      <c r="AP32" s="45"/>
      <c r="AQ32" s="45"/>
      <c r="AR32" s="46"/>
      <c r="AS32" s="44">
        <f>IF('[1]入力ｼｰﾄ1'!$I65=0,"－",'[1]入力ｼｰﾄ1'!$I65)</f>
        <v>1843</v>
      </c>
      <c r="AT32" s="45"/>
      <c r="AU32" s="45"/>
      <c r="AV32" s="47"/>
    </row>
    <row r="33" spans="1:48" ht="15" customHeight="1">
      <c r="A33" s="119"/>
      <c r="B33" s="120"/>
      <c r="C33" s="120"/>
      <c r="D33" s="120"/>
      <c r="E33" s="120"/>
      <c r="F33" s="83" t="s">
        <v>31</v>
      </c>
      <c r="G33" s="83"/>
      <c r="H33" s="84"/>
      <c r="I33" s="44">
        <f>IF('[1]入力ｼｰﾄ1'!$C30=0,"－",'[1]入力ｼｰﾄ1'!$C30)</f>
        <v>3238</v>
      </c>
      <c r="J33" s="45"/>
      <c r="K33" s="45"/>
      <c r="L33" s="46"/>
      <c r="M33" s="44">
        <f>IF('[1]入力ｼｰﾄ1'!$G30=0,"－",'[1]入力ｼｰﾄ1'!$G30)</f>
        <v>6006</v>
      </c>
      <c r="N33" s="45"/>
      <c r="O33" s="45"/>
      <c r="P33" s="46"/>
      <c r="Q33" s="44">
        <f>IF('[1]入力ｼｰﾄ1'!$H30=0,"－",'[1]入力ｼｰﾄ1'!$H30)</f>
        <v>3030</v>
      </c>
      <c r="R33" s="45"/>
      <c r="S33" s="45"/>
      <c r="T33" s="46"/>
      <c r="U33" s="44">
        <f>IF('[1]入力ｼｰﾄ1'!$I30=0,"－",'[1]入力ｼｰﾄ1'!$I30)</f>
        <v>2976</v>
      </c>
      <c r="V33" s="45"/>
      <c r="W33" s="45"/>
      <c r="X33" s="47"/>
      <c r="Y33" s="103"/>
      <c r="Z33" s="104"/>
      <c r="AA33" s="104"/>
      <c r="AB33" s="104"/>
      <c r="AC33" s="104"/>
      <c r="AD33" s="83" t="s">
        <v>26</v>
      </c>
      <c r="AE33" s="83"/>
      <c r="AF33" s="84"/>
      <c r="AG33" s="44">
        <f>IF('[1]入力ｼｰﾄ1'!$C66=0,"－",'[1]入力ｼｰﾄ1'!$C66)</f>
        <v>2047</v>
      </c>
      <c r="AH33" s="45"/>
      <c r="AI33" s="45"/>
      <c r="AJ33" s="46"/>
      <c r="AK33" s="44">
        <f>IF('[1]入力ｼｰﾄ1'!$G66=0,"－",'[1]入力ｼｰﾄ1'!$G66)</f>
        <v>3794</v>
      </c>
      <c r="AL33" s="45"/>
      <c r="AM33" s="45"/>
      <c r="AN33" s="46"/>
      <c r="AO33" s="44">
        <f>IF('[1]入力ｼｰﾄ1'!$H66=0,"－",'[1]入力ｼｰﾄ1'!$H66)</f>
        <v>1846</v>
      </c>
      <c r="AP33" s="45"/>
      <c r="AQ33" s="45"/>
      <c r="AR33" s="46"/>
      <c r="AS33" s="44">
        <f>IF('[1]入力ｼｰﾄ1'!$I66=0,"－",'[1]入力ｼｰﾄ1'!$I66)</f>
        <v>1948</v>
      </c>
      <c r="AT33" s="45"/>
      <c r="AU33" s="45"/>
      <c r="AV33" s="47"/>
    </row>
    <row r="34" spans="1:48" ht="15" customHeight="1">
      <c r="A34" s="119"/>
      <c r="B34" s="120"/>
      <c r="C34" s="120"/>
      <c r="D34" s="120"/>
      <c r="E34" s="120"/>
      <c r="F34" s="83" t="s">
        <v>32</v>
      </c>
      <c r="G34" s="83"/>
      <c r="H34" s="84"/>
      <c r="I34" s="44">
        <f>IF('[1]入力ｼｰﾄ1'!$C31=0,"－",'[1]入力ｼｰﾄ1'!$C31)</f>
        <v>2045</v>
      </c>
      <c r="J34" s="45"/>
      <c r="K34" s="45"/>
      <c r="L34" s="46"/>
      <c r="M34" s="44">
        <f>IF('[1]入力ｼｰﾄ1'!$G31=0,"－",'[1]入力ｼｰﾄ1'!$G31)</f>
        <v>3074</v>
      </c>
      <c r="N34" s="45"/>
      <c r="O34" s="45"/>
      <c r="P34" s="46"/>
      <c r="Q34" s="44">
        <f>IF('[1]入力ｼｰﾄ1'!$H31=0,"－",'[1]入力ｼｰﾄ1'!$H31)</f>
        <v>1704</v>
      </c>
      <c r="R34" s="45"/>
      <c r="S34" s="45"/>
      <c r="T34" s="46"/>
      <c r="U34" s="44">
        <f>IF('[1]入力ｼｰﾄ1'!$I31=0,"－",'[1]入力ｼｰﾄ1'!$I31)</f>
        <v>1370</v>
      </c>
      <c r="V34" s="45"/>
      <c r="W34" s="45"/>
      <c r="X34" s="47"/>
      <c r="Y34" s="103"/>
      <c r="Z34" s="104"/>
      <c r="AA34" s="104"/>
      <c r="AB34" s="104"/>
      <c r="AC34" s="104"/>
      <c r="AD34" s="83" t="s">
        <v>28</v>
      </c>
      <c r="AE34" s="83"/>
      <c r="AF34" s="84"/>
      <c r="AG34" s="44">
        <f>IF('[1]入力ｼｰﾄ1'!$C67=0,"－",'[1]入力ｼｰﾄ1'!$C67)</f>
        <v>4150</v>
      </c>
      <c r="AH34" s="45"/>
      <c r="AI34" s="45"/>
      <c r="AJ34" s="46"/>
      <c r="AK34" s="44">
        <f>IF('[1]入力ｼｰﾄ1'!$G67=0,"－",'[1]入力ｼｰﾄ1'!$G67)</f>
        <v>5973</v>
      </c>
      <c r="AL34" s="45"/>
      <c r="AM34" s="45"/>
      <c r="AN34" s="46"/>
      <c r="AO34" s="44">
        <f>IF('[1]入力ｼｰﾄ1'!$H67=0,"－",'[1]入力ｼｰﾄ1'!$H67)</f>
        <v>2992</v>
      </c>
      <c r="AP34" s="45"/>
      <c r="AQ34" s="45"/>
      <c r="AR34" s="46"/>
      <c r="AS34" s="44">
        <f>IF('[1]入力ｼｰﾄ1'!$I67=0,"－",'[1]入力ｼｰﾄ1'!$I67)</f>
        <v>2981</v>
      </c>
      <c r="AT34" s="45"/>
      <c r="AU34" s="45"/>
      <c r="AV34" s="47"/>
    </row>
    <row r="35" spans="1:48" ht="15" customHeight="1">
      <c r="A35" s="16"/>
      <c r="B35" s="49" t="s">
        <v>37</v>
      </c>
      <c r="C35" s="49"/>
      <c r="D35" s="49"/>
      <c r="E35" s="49"/>
      <c r="F35" s="83" t="s">
        <v>24</v>
      </c>
      <c r="G35" s="83"/>
      <c r="H35" s="84"/>
      <c r="I35" s="44">
        <f>IF('[1]入力ｼｰﾄ1'!$C32=0,"－",'[1]入力ｼｰﾄ1'!$C32)</f>
        <v>2249</v>
      </c>
      <c r="J35" s="45"/>
      <c r="K35" s="45"/>
      <c r="L35" s="46"/>
      <c r="M35" s="44">
        <f>IF('[1]入力ｼｰﾄ1'!$G32=0,"－",'[1]入力ｼｰﾄ1'!$G32)</f>
        <v>4273</v>
      </c>
      <c r="N35" s="45"/>
      <c r="O35" s="45"/>
      <c r="P35" s="46"/>
      <c r="Q35" s="44">
        <f>IF('[1]入力ｼｰﾄ1'!$H32=0,"－",'[1]入力ｼｰﾄ1'!$H32)</f>
        <v>2142</v>
      </c>
      <c r="R35" s="45"/>
      <c r="S35" s="45"/>
      <c r="T35" s="46"/>
      <c r="U35" s="44">
        <f>IF('[1]入力ｼｰﾄ1'!$I32=0,"－",'[1]入力ｼｰﾄ1'!$I32)</f>
        <v>2131</v>
      </c>
      <c r="V35" s="45"/>
      <c r="W35" s="45"/>
      <c r="X35" s="47"/>
      <c r="Y35" s="103"/>
      <c r="Z35" s="104"/>
      <c r="AA35" s="104"/>
      <c r="AB35" s="104"/>
      <c r="AC35" s="104"/>
      <c r="AD35" s="83" t="s">
        <v>30</v>
      </c>
      <c r="AE35" s="83"/>
      <c r="AF35" s="84"/>
      <c r="AG35" s="44">
        <f>IF('[1]入力ｼｰﾄ1'!$C68=0,"－",'[1]入力ｼｰﾄ1'!$C68)</f>
        <v>2035</v>
      </c>
      <c r="AH35" s="45"/>
      <c r="AI35" s="45"/>
      <c r="AJ35" s="46"/>
      <c r="AK35" s="44">
        <f>IF('[1]入力ｼｰﾄ1'!$G68=0,"－",'[1]入力ｼｰﾄ1'!$G68)</f>
        <v>3302</v>
      </c>
      <c r="AL35" s="45"/>
      <c r="AM35" s="45"/>
      <c r="AN35" s="46"/>
      <c r="AO35" s="44">
        <f>IF('[1]入力ｼｰﾄ1'!$H68=0,"－",'[1]入力ｼｰﾄ1'!$H68)</f>
        <v>1662</v>
      </c>
      <c r="AP35" s="45"/>
      <c r="AQ35" s="45"/>
      <c r="AR35" s="46"/>
      <c r="AS35" s="44">
        <f>IF('[1]入力ｼｰﾄ1'!$I68=0,"－",'[1]入力ｼｰﾄ1'!$I68)</f>
        <v>1640</v>
      </c>
      <c r="AT35" s="45"/>
      <c r="AU35" s="45"/>
      <c r="AV35" s="47"/>
    </row>
    <row r="36" spans="1:48" ht="15" customHeight="1">
      <c r="A36" s="119"/>
      <c r="B36" s="120"/>
      <c r="C36" s="120"/>
      <c r="D36" s="120"/>
      <c r="E36" s="120"/>
      <c r="F36" s="83" t="s">
        <v>26</v>
      </c>
      <c r="G36" s="83"/>
      <c r="H36" s="84"/>
      <c r="I36" s="44">
        <f>IF('[1]入力ｼｰﾄ1'!$C33=0,"－",'[1]入力ｼｰﾄ1'!$C33)</f>
        <v>2353</v>
      </c>
      <c r="J36" s="45"/>
      <c r="K36" s="45"/>
      <c r="L36" s="46"/>
      <c r="M36" s="44">
        <f>IF('[1]入力ｼｰﾄ1'!$G33=0,"－",'[1]入力ｼｰﾄ1'!$G33)</f>
        <v>4095</v>
      </c>
      <c r="N36" s="45"/>
      <c r="O36" s="45"/>
      <c r="P36" s="46"/>
      <c r="Q36" s="44">
        <f>IF('[1]入力ｼｰﾄ1'!$H33=0,"－",'[1]入力ｼｰﾄ1'!$H33)</f>
        <v>2095</v>
      </c>
      <c r="R36" s="45"/>
      <c r="S36" s="45"/>
      <c r="T36" s="46"/>
      <c r="U36" s="44">
        <f>IF('[1]入力ｼｰﾄ1'!$I33=0,"－",'[1]入力ｼｰﾄ1'!$I33)</f>
        <v>2000</v>
      </c>
      <c r="V36" s="45"/>
      <c r="W36" s="45"/>
      <c r="X36" s="47"/>
      <c r="Y36" s="103"/>
      <c r="Z36" s="104"/>
      <c r="AA36" s="104"/>
      <c r="AB36" s="104"/>
      <c r="AC36" s="104"/>
      <c r="AD36" s="83" t="s">
        <v>31</v>
      </c>
      <c r="AE36" s="83"/>
      <c r="AF36" s="84"/>
      <c r="AG36" s="44">
        <f>IF('[1]入力ｼｰﾄ1'!$C69=0,"－",'[1]入力ｼｰﾄ1'!$C69)</f>
        <v>2792</v>
      </c>
      <c r="AH36" s="45"/>
      <c r="AI36" s="45"/>
      <c r="AJ36" s="46"/>
      <c r="AK36" s="44">
        <f>IF('[1]入力ｼｰﾄ1'!$G69=0,"－",'[1]入力ｼｰﾄ1'!$G69)</f>
        <v>5089</v>
      </c>
      <c r="AL36" s="45"/>
      <c r="AM36" s="45"/>
      <c r="AN36" s="46"/>
      <c r="AO36" s="44">
        <f>IF('[1]入力ｼｰﾄ1'!$H69=0,"－",'[1]入力ｼｰﾄ1'!$H69)</f>
        <v>2595</v>
      </c>
      <c r="AP36" s="45"/>
      <c r="AQ36" s="45"/>
      <c r="AR36" s="46"/>
      <c r="AS36" s="44">
        <f>IF('[1]入力ｼｰﾄ1'!$I69=0,"－",'[1]入力ｼｰﾄ1'!$I69)</f>
        <v>2494</v>
      </c>
      <c r="AT36" s="45"/>
      <c r="AU36" s="45"/>
      <c r="AV36" s="47"/>
    </row>
    <row r="37" spans="1:48" ht="15" customHeight="1">
      <c r="A37" s="119"/>
      <c r="B37" s="120"/>
      <c r="C37" s="120"/>
      <c r="D37" s="120"/>
      <c r="E37" s="120"/>
      <c r="F37" s="83" t="s">
        <v>28</v>
      </c>
      <c r="G37" s="83"/>
      <c r="H37" s="84"/>
      <c r="I37" s="44">
        <f>IF('[1]入力ｼｰﾄ1'!$C34=0,"－",'[1]入力ｼｰﾄ1'!$C34)</f>
        <v>1680</v>
      </c>
      <c r="J37" s="45"/>
      <c r="K37" s="45"/>
      <c r="L37" s="46"/>
      <c r="M37" s="44">
        <f>IF('[1]入力ｼｰﾄ1'!$G34=0,"－",'[1]入力ｼｰﾄ1'!$G34)</f>
        <v>2974</v>
      </c>
      <c r="N37" s="45"/>
      <c r="O37" s="45"/>
      <c r="P37" s="46"/>
      <c r="Q37" s="44">
        <f>IF('[1]入力ｼｰﾄ1'!$H34=0,"－",'[1]入力ｼｰﾄ1'!$H34)</f>
        <v>1461</v>
      </c>
      <c r="R37" s="45"/>
      <c r="S37" s="45"/>
      <c r="T37" s="46"/>
      <c r="U37" s="44">
        <f>IF('[1]入力ｼｰﾄ1'!$I34=0,"－",'[1]入力ｼｰﾄ1'!$I34)</f>
        <v>1513</v>
      </c>
      <c r="V37" s="45"/>
      <c r="W37" s="45"/>
      <c r="X37" s="47"/>
      <c r="Y37" s="103"/>
      <c r="Z37" s="104"/>
      <c r="AA37" s="104"/>
      <c r="AB37" s="104"/>
      <c r="AC37" s="104"/>
      <c r="AD37" s="83" t="s">
        <v>32</v>
      </c>
      <c r="AE37" s="83"/>
      <c r="AF37" s="84"/>
      <c r="AG37" s="44">
        <f>IF('[1]入力ｼｰﾄ1'!$C70=0,"－",'[1]入力ｼｰﾄ1'!$C70)</f>
        <v>3048</v>
      </c>
      <c r="AH37" s="45"/>
      <c r="AI37" s="45"/>
      <c r="AJ37" s="46"/>
      <c r="AK37" s="44">
        <f>IF('[1]入力ｼｰﾄ1'!$G70=0,"－",'[1]入力ｼｰﾄ1'!$G70)</f>
        <v>4811</v>
      </c>
      <c r="AL37" s="45"/>
      <c r="AM37" s="45"/>
      <c r="AN37" s="46"/>
      <c r="AO37" s="44">
        <f>IF('[1]入力ｼｰﾄ1'!$H70=0,"－",'[1]入力ｼｰﾄ1'!$H70)</f>
        <v>2299</v>
      </c>
      <c r="AP37" s="45"/>
      <c r="AQ37" s="45"/>
      <c r="AR37" s="46"/>
      <c r="AS37" s="44">
        <f>IF('[1]入力ｼｰﾄ1'!$I70=0,"－",'[1]入力ｼｰﾄ1'!$I70)</f>
        <v>2512</v>
      </c>
      <c r="AT37" s="45"/>
      <c r="AU37" s="45"/>
      <c r="AV37" s="47"/>
    </row>
    <row r="38" spans="1:48" ht="15" customHeight="1">
      <c r="A38" s="16"/>
      <c r="B38" s="49" t="s">
        <v>38</v>
      </c>
      <c r="C38" s="49"/>
      <c r="D38" s="49"/>
      <c r="E38" s="49"/>
      <c r="F38" s="83" t="s">
        <v>24</v>
      </c>
      <c r="G38" s="83"/>
      <c r="H38" s="84"/>
      <c r="I38" s="44">
        <f>IF('[1]入力ｼｰﾄ1'!$C35=0,"－",'[1]入力ｼｰﾄ1'!$C35)</f>
        <v>45</v>
      </c>
      <c r="J38" s="45"/>
      <c r="K38" s="45"/>
      <c r="L38" s="46"/>
      <c r="M38" s="44">
        <f>IF('[1]入力ｼｰﾄ1'!$G35=0,"－",'[1]入力ｼｰﾄ1'!$G35)</f>
        <v>61</v>
      </c>
      <c r="N38" s="45"/>
      <c r="O38" s="45"/>
      <c r="P38" s="46"/>
      <c r="Q38" s="44">
        <f>IF('[1]入力ｼｰﾄ1'!$H35=0,"－",'[1]入力ｼｰﾄ1'!$H35)</f>
        <v>41</v>
      </c>
      <c r="R38" s="45"/>
      <c r="S38" s="45"/>
      <c r="T38" s="46"/>
      <c r="U38" s="44">
        <f>IF('[1]入力ｼｰﾄ1'!$I35=0,"－",'[1]入力ｼｰﾄ1'!$I35)</f>
        <v>20</v>
      </c>
      <c r="V38" s="45"/>
      <c r="W38" s="45"/>
      <c r="X38" s="47"/>
      <c r="Y38" s="15"/>
      <c r="Z38" s="49" t="s">
        <v>39</v>
      </c>
      <c r="AA38" s="85"/>
      <c r="AB38" s="49"/>
      <c r="AC38" s="49"/>
      <c r="AD38" s="83" t="s">
        <v>24</v>
      </c>
      <c r="AE38" s="83"/>
      <c r="AF38" s="84"/>
      <c r="AG38" s="44">
        <f>IF('[1]入力ｼｰﾄ1'!$C71=0,"－",'[1]入力ｼｰﾄ1'!$C71)</f>
        <v>2336</v>
      </c>
      <c r="AH38" s="45"/>
      <c r="AI38" s="45"/>
      <c r="AJ38" s="46"/>
      <c r="AK38" s="44">
        <f>IF('[1]入力ｼｰﾄ1'!$G71=0,"－",'[1]入力ｼｰﾄ1'!$G71)</f>
        <v>5621</v>
      </c>
      <c r="AL38" s="45"/>
      <c r="AM38" s="45"/>
      <c r="AN38" s="46"/>
      <c r="AO38" s="44">
        <f>IF('[1]入力ｼｰﾄ1'!$H71=0,"－",'[1]入力ｼｰﾄ1'!$H71)</f>
        <v>3035</v>
      </c>
      <c r="AP38" s="45"/>
      <c r="AQ38" s="45"/>
      <c r="AR38" s="46"/>
      <c r="AS38" s="44">
        <f>IF('[1]入力ｼｰﾄ1'!$I71=0,"－",'[1]入力ｼｰﾄ1'!$I71)</f>
        <v>2586</v>
      </c>
      <c r="AT38" s="45"/>
      <c r="AU38" s="45"/>
      <c r="AV38" s="47"/>
    </row>
    <row r="39" spans="1:48" ht="15" customHeight="1">
      <c r="A39" s="119"/>
      <c r="B39" s="120"/>
      <c r="C39" s="120"/>
      <c r="D39" s="120"/>
      <c r="E39" s="120"/>
      <c r="F39" s="101" t="s">
        <v>26</v>
      </c>
      <c r="G39" s="101"/>
      <c r="H39" s="102"/>
      <c r="I39" s="35" t="str">
        <f>IF('[1]入力ｼｰﾄ1'!$C36=0,"－",'[1]入力ｼｰﾄ1'!$C36)</f>
        <v>－</v>
      </c>
      <c r="J39" s="36"/>
      <c r="K39" s="36"/>
      <c r="L39" s="37"/>
      <c r="M39" s="35" t="str">
        <f>IF('[1]入力ｼｰﾄ1'!$G36=0,"－",'[1]入力ｼｰﾄ1'!$G36)</f>
        <v>－</v>
      </c>
      <c r="N39" s="36"/>
      <c r="O39" s="36"/>
      <c r="P39" s="37"/>
      <c r="Q39" s="35" t="str">
        <f>IF('[1]入力ｼｰﾄ1'!$H36=0,"－",'[1]入力ｼｰﾄ1'!$H36)</f>
        <v>－</v>
      </c>
      <c r="R39" s="36"/>
      <c r="S39" s="36"/>
      <c r="T39" s="37"/>
      <c r="U39" s="35" t="str">
        <f>IF('[1]入力ｼｰﾄ1'!$I36=0,"－",'[1]入力ｼｰﾄ1'!$I36)</f>
        <v>－</v>
      </c>
      <c r="V39" s="36"/>
      <c r="W39" s="36"/>
      <c r="X39" s="38"/>
      <c r="Y39" s="103"/>
      <c r="Z39" s="104"/>
      <c r="AA39" s="104"/>
      <c r="AB39" s="104"/>
      <c r="AC39" s="104"/>
      <c r="AD39" s="83" t="s">
        <v>26</v>
      </c>
      <c r="AE39" s="83"/>
      <c r="AF39" s="84"/>
      <c r="AG39" s="44">
        <f>IF('[1]入力ｼｰﾄ1'!$C72=0,"－",'[1]入力ｼｰﾄ1'!$C72)</f>
        <v>156</v>
      </c>
      <c r="AH39" s="45"/>
      <c r="AI39" s="45"/>
      <c r="AJ39" s="46"/>
      <c r="AK39" s="44">
        <f>IF('[1]入力ｼｰﾄ1'!$G72=0,"－",'[1]入力ｼｰﾄ1'!$G72)</f>
        <v>192</v>
      </c>
      <c r="AL39" s="45"/>
      <c r="AM39" s="45"/>
      <c r="AN39" s="46"/>
      <c r="AO39" s="44">
        <f>IF('[1]入力ｼｰﾄ1'!$H72=0,"－",'[1]入力ｼｰﾄ1'!$H72)</f>
        <v>159</v>
      </c>
      <c r="AP39" s="45"/>
      <c r="AQ39" s="45"/>
      <c r="AR39" s="46"/>
      <c r="AS39" s="44">
        <f>IF('[1]入力ｼｰﾄ1'!$I72=0,"－",'[1]入力ｼｰﾄ1'!$I72)</f>
        <v>33</v>
      </c>
      <c r="AT39" s="45"/>
      <c r="AU39" s="45"/>
      <c r="AV39" s="47"/>
    </row>
    <row r="40" spans="1:48" ht="15" customHeight="1">
      <c r="A40" s="96" t="s">
        <v>13</v>
      </c>
      <c r="B40" s="97"/>
      <c r="C40" s="97"/>
      <c r="D40" s="97"/>
      <c r="E40" s="97"/>
      <c r="F40" s="97"/>
      <c r="G40" s="97"/>
      <c r="H40" s="13"/>
      <c r="I40" s="98">
        <f>SUM(I41:L54,AG17:AJ24)</f>
        <v>40122</v>
      </c>
      <c r="J40" s="98"/>
      <c r="K40" s="98"/>
      <c r="L40" s="98"/>
      <c r="M40" s="88">
        <f>SUM(M41:P54,AK17:AN24)</f>
        <v>69559</v>
      </c>
      <c r="N40" s="89"/>
      <c r="O40" s="89"/>
      <c r="P40" s="90"/>
      <c r="Q40" s="88">
        <f>SUM(Q41:T54,AO17:AR24)</f>
        <v>33425</v>
      </c>
      <c r="R40" s="89"/>
      <c r="S40" s="89"/>
      <c r="T40" s="90"/>
      <c r="U40" s="88">
        <f>SUM(U41:X54,AS17:AV24)</f>
        <v>36134</v>
      </c>
      <c r="V40" s="89"/>
      <c r="W40" s="89"/>
      <c r="X40" s="91"/>
      <c r="Y40" s="103"/>
      <c r="Z40" s="104"/>
      <c r="AA40" s="104"/>
      <c r="AB40" s="104"/>
      <c r="AC40" s="104"/>
      <c r="AD40" s="83" t="s">
        <v>28</v>
      </c>
      <c r="AE40" s="83"/>
      <c r="AF40" s="84"/>
      <c r="AG40" s="44" t="str">
        <f>IF('[1]入力ｼｰﾄ1'!$C73=0,"－",'[1]入力ｼｰﾄ1'!$C73)</f>
        <v>－</v>
      </c>
      <c r="AH40" s="45"/>
      <c r="AI40" s="45"/>
      <c r="AJ40" s="46"/>
      <c r="AK40" s="44" t="str">
        <f>IF('[1]入力ｼｰﾄ1'!$G73=0,"－",'[1]入力ｼｰﾄ1'!$G73)</f>
        <v>－</v>
      </c>
      <c r="AL40" s="45"/>
      <c r="AM40" s="45"/>
      <c r="AN40" s="46"/>
      <c r="AO40" s="44" t="str">
        <f>IF('[1]入力ｼｰﾄ1'!$H73=0,"－",'[1]入力ｼｰﾄ1'!$H73)</f>
        <v>－</v>
      </c>
      <c r="AP40" s="45"/>
      <c r="AQ40" s="45"/>
      <c r="AR40" s="46"/>
      <c r="AS40" s="44" t="str">
        <f>IF('[1]入力ｼｰﾄ1'!$I73=0,"－",'[1]入力ｼｰﾄ1'!$I73)</f>
        <v>－</v>
      </c>
      <c r="AT40" s="45"/>
      <c r="AU40" s="45"/>
      <c r="AV40" s="47"/>
    </row>
    <row r="41" spans="1:48" ht="15" customHeight="1">
      <c r="A41" s="14"/>
      <c r="B41" s="107" t="s">
        <v>40</v>
      </c>
      <c r="C41" s="107"/>
      <c r="D41" s="107"/>
      <c r="E41" s="107"/>
      <c r="F41" s="94" t="s">
        <v>24</v>
      </c>
      <c r="G41" s="94"/>
      <c r="H41" s="95"/>
      <c r="I41" s="86">
        <f>IF('[1]入力ｼｰﾄ1'!$C37=0,"－",'[1]入力ｼｰﾄ1'!$C37)</f>
        <v>1854</v>
      </c>
      <c r="J41" s="86"/>
      <c r="K41" s="86"/>
      <c r="L41" s="86"/>
      <c r="M41" s="86">
        <f>IF('[1]入力ｼｰﾄ1'!$G37=0,"－",'[1]入力ｼｰﾄ1'!$G37)</f>
        <v>3304</v>
      </c>
      <c r="N41" s="86"/>
      <c r="O41" s="86"/>
      <c r="P41" s="86"/>
      <c r="Q41" s="86">
        <f>IF('[1]入力ｼｰﾄ1'!$H37=0,"－",'[1]入力ｼｰﾄ1'!$H37)</f>
        <v>1570</v>
      </c>
      <c r="R41" s="86"/>
      <c r="S41" s="86"/>
      <c r="T41" s="86"/>
      <c r="U41" s="86">
        <f>IF('[1]入力ｼｰﾄ1'!$I37=0,"－",'[1]入力ｼｰﾄ1'!$I37)</f>
        <v>1734</v>
      </c>
      <c r="V41" s="86"/>
      <c r="W41" s="86"/>
      <c r="X41" s="87"/>
      <c r="Y41" s="15"/>
      <c r="Z41" s="49" t="s">
        <v>41</v>
      </c>
      <c r="AA41" s="85"/>
      <c r="AB41" s="49"/>
      <c r="AC41" s="49"/>
      <c r="AD41" s="83" t="s">
        <v>24</v>
      </c>
      <c r="AE41" s="83"/>
      <c r="AF41" s="84"/>
      <c r="AG41" s="44">
        <f>IF('[1]入力ｼｰﾄ1'!$C74=0,"－",'[1]入力ｼｰﾄ1'!$C74)</f>
        <v>2388</v>
      </c>
      <c r="AH41" s="45"/>
      <c r="AI41" s="45"/>
      <c r="AJ41" s="46"/>
      <c r="AK41" s="44">
        <f>IF('[1]入力ｼｰﾄ1'!$G74=0,"－",'[1]入力ｼｰﾄ1'!$G74)</f>
        <v>3929</v>
      </c>
      <c r="AL41" s="45"/>
      <c r="AM41" s="45"/>
      <c r="AN41" s="46"/>
      <c r="AO41" s="44">
        <f>IF('[1]入力ｼｰﾄ1'!$H74=0,"－",'[1]入力ｼｰﾄ1'!$H74)</f>
        <v>1932</v>
      </c>
      <c r="AP41" s="45"/>
      <c r="AQ41" s="45"/>
      <c r="AR41" s="46"/>
      <c r="AS41" s="44">
        <f>IF('[1]入力ｼｰﾄ1'!$I74=0,"－",'[1]入力ｼｰﾄ1'!$I74)</f>
        <v>1997</v>
      </c>
      <c r="AT41" s="45"/>
      <c r="AU41" s="45"/>
      <c r="AV41" s="47"/>
    </row>
    <row r="42" spans="1:48" ht="15" customHeight="1">
      <c r="A42" s="103"/>
      <c r="B42" s="104"/>
      <c r="C42" s="104"/>
      <c r="D42" s="104"/>
      <c r="E42" s="104"/>
      <c r="F42" s="83" t="s">
        <v>42</v>
      </c>
      <c r="G42" s="83"/>
      <c r="H42" s="84"/>
      <c r="I42" s="44">
        <f>IF('[1]入力ｼｰﾄ1'!$C38=0,"－",'[1]入力ｼｰﾄ1'!$C38)</f>
        <v>2188</v>
      </c>
      <c r="J42" s="45"/>
      <c r="K42" s="45"/>
      <c r="L42" s="46"/>
      <c r="M42" s="44">
        <f>IF('[1]入力ｼｰﾄ1'!$G38=0,"－",'[1]入力ｼｰﾄ1'!$G38)</f>
        <v>3930</v>
      </c>
      <c r="N42" s="45"/>
      <c r="O42" s="45"/>
      <c r="P42" s="46"/>
      <c r="Q42" s="44">
        <f>IF('[1]入力ｼｰﾄ1'!$H38=0,"－",'[1]入力ｼｰﾄ1'!$H38)</f>
        <v>1845</v>
      </c>
      <c r="R42" s="45"/>
      <c r="S42" s="45"/>
      <c r="T42" s="46"/>
      <c r="U42" s="44">
        <f>IF('[1]入力ｼｰﾄ1'!$I38=0,"－",'[1]入力ｼｰﾄ1'!$I38)</f>
        <v>2085</v>
      </c>
      <c r="V42" s="45"/>
      <c r="W42" s="45"/>
      <c r="X42" s="47"/>
      <c r="Y42" s="103"/>
      <c r="Z42" s="104"/>
      <c r="AA42" s="104"/>
      <c r="AB42" s="104"/>
      <c r="AC42" s="104"/>
      <c r="AD42" s="83" t="s">
        <v>42</v>
      </c>
      <c r="AE42" s="83"/>
      <c r="AF42" s="84"/>
      <c r="AG42" s="44">
        <f>IF('[1]入力ｼｰﾄ1'!$C75=0,"－",'[1]入力ｼｰﾄ1'!$C75)</f>
        <v>1684</v>
      </c>
      <c r="AH42" s="45"/>
      <c r="AI42" s="45"/>
      <c r="AJ42" s="46"/>
      <c r="AK42" s="44">
        <f>IF('[1]入力ｼｰﾄ1'!$G75=0,"－",'[1]入力ｼｰﾄ1'!$G75)</f>
        <v>2760</v>
      </c>
      <c r="AL42" s="45"/>
      <c r="AM42" s="45"/>
      <c r="AN42" s="46"/>
      <c r="AO42" s="44">
        <f>IF('[1]入力ｼｰﾄ1'!$H75=0,"－",'[1]入力ｼｰﾄ1'!$H75)</f>
        <v>1394</v>
      </c>
      <c r="AP42" s="45"/>
      <c r="AQ42" s="45"/>
      <c r="AR42" s="46"/>
      <c r="AS42" s="44">
        <f>IF('[1]入力ｼｰﾄ1'!$I75=0,"－",'[1]入力ｼｰﾄ1'!$I75)</f>
        <v>1366</v>
      </c>
      <c r="AT42" s="45"/>
      <c r="AU42" s="45"/>
      <c r="AV42" s="47"/>
    </row>
    <row r="43" spans="1:48" ht="15" customHeight="1">
      <c r="A43" s="103"/>
      <c r="B43" s="104"/>
      <c r="C43" s="104"/>
      <c r="D43" s="104"/>
      <c r="E43" s="104"/>
      <c r="F43" s="83" t="s">
        <v>43</v>
      </c>
      <c r="G43" s="83"/>
      <c r="H43" s="84"/>
      <c r="I43" s="44">
        <f>IF('[1]入力ｼｰﾄ1'!$C39=0,"－",'[1]入力ｼｰﾄ1'!$C39)</f>
        <v>2582</v>
      </c>
      <c r="J43" s="45"/>
      <c r="K43" s="45"/>
      <c r="L43" s="46"/>
      <c r="M43" s="44">
        <f>IF('[1]入力ｼｰﾄ1'!$G39=0,"－",'[1]入力ｼｰﾄ1'!$G39)</f>
        <v>4482</v>
      </c>
      <c r="N43" s="45"/>
      <c r="O43" s="45"/>
      <c r="P43" s="46"/>
      <c r="Q43" s="44">
        <f>IF('[1]入力ｼｰﾄ1'!$H39=0,"－",'[1]入力ｼｰﾄ1'!$H39)</f>
        <v>2122</v>
      </c>
      <c r="R43" s="45"/>
      <c r="S43" s="45"/>
      <c r="T43" s="46"/>
      <c r="U43" s="44">
        <f>IF('[1]入力ｼｰﾄ1'!$I39=0,"－",'[1]入力ｼｰﾄ1'!$I39)</f>
        <v>2360</v>
      </c>
      <c r="V43" s="45"/>
      <c r="W43" s="45"/>
      <c r="X43" s="47"/>
      <c r="Y43" s="103"/>
      <c r="Z43" s="104"/>
      <c r="AA43" s="104"/>
      <c r="AB43" s="104"/>
      <c r="AC43" s="104"/>
      <c r="AD43" s="83" t="s">
        <v>43</v>
      </c>
      <c r="AE43" s="83"/>
      <c r="AF43" s="84"/>
      <c r="AG43" s="44">
        <f>IF('[1]入力ｼｰﾄ1'!$C76=0,"－",'[1]入力ｼｰﾄ1'!$C76)</f>
        <v>2599</v>
      </c>
      <c r="AH43" s="45"/>
      <c r="AI43" s="45"/>
      <c r="AJ43" s="46"/>
      <c r="AK43" s="44">
        <f>IF('[1]入力ｼｰﾄ1'!$G76=0,"－",'[1]入力ｼｰﾄ1'!$G76)</f>
        <v>5237</v>
      </c>
      <c r="AL43" s="45"/>
      <c r="AM43" s="45"/>
      <c r="AN43" s="46"/>
      <c r="AO43" s="44">
        <f>IF('[1]入力ｼｰﾄ1'!$H76=0,"－",'[1]入力ｼｰﾄ1'!$H76)</f>
        <v>2607</v>
      </c>
      <c r="AP43" s="45"/>
      <c r="AQ43" s="45"/>
      <c r="AR43" s="46"/>
      <c r="AS43" s="44">
        <f>IF('[1]入力ｼｰﾄ1'!$I76=0,"－",'[1]入力ｼｰﾄ1'!$I76)</f>
        <v>2630</v>
      </c>
      <c r="AT43" s="45"/>
      <c r="AU43" s="45"/>
      <c r="AV43" s="47"/>
    </row>
    <row r="44" spans="1:48" ht="15" customHeight="1">
      <c r="A44" s="103"/>
      <c r="B44" s="104"/>
      <c r="C44" s="104"/>
      <c r="D44" s="104"/>
      <c r="E44" s="104"/>
      <c r="F44" s="83" t="s">
        <v>44</v>
      </c>
      <c r="G44" s="83"/>
      <c r="H44" s="84"/>
      <c r="I44" s="44">
        <f>IF('[1]入力ｼｰﾄ1'!$C40=0,"－",'[1]入力ｼｰﾄ1'!$C40)</f>
        <v>797</v>
      </c>
      <c r="J44" s="45"/>
      <c r="K44" s="45"/>
      <c r="L44" s="46"/>
      <c r="M44" s="44">
        <f>IF('[1]入力ｼｰﾄ1'!$G40=0,"－",'[1]入力ｼｰﾄ1'!$G40)</f>
        <v>1351</v>
      </c>
      <c r="N44" s="45"/>
      <c r="O44" s="45"/>
      <c r="P44" s="46"/>
      <c r="Q44" s="44">
        <f>IF('[1]入力ｼｰﾄ1'!$H40=0,"－",'[1]入力ｼｰﾄ1'!$H40)</f>
        <v>602</v>
      </c>
      <c r="R44" s="45"/>
      <c r="S44" s="45"/>
      <c r="T44" s="46"/>
      <c r="U44" s="44">
        <f>IF('[1]入力ｼｰﾄ1'!$I40=0,"－",'[1]入力ｼｰﾄ1'!$I40)</f>
        <v>749</v>
      </c>
      <c r="V44" s="45"/>
      <c r="W44" s="45"/>
      <c r="X44" s="47"/>
      <c r="Y44" s="103"/>
      <c r="Z44" s="104"/>
      <c r="AA44" s="104"/>
      <c r="AB44" s="104"/>
      <c r="AC44" s="104"/>
      <c r="AD44" s="83" t="s">
        <v>44</v>
      </c>
      <c r="AE44" s="83"/>
      <c r="AF44" s="84"/>
      <c r="AG44" s="44">
        <f>IF('[1]入力ｼｰﾄ1'!$C77=0,"－",'[1]入力ｼｰﾄ1'!$C77)</f>
        <v>2557</v>
      </c>
      <c r="AH44" s="45"/>
      <c r="AI44" s="45"/>
      <c r="AJ44" s="46"/>
      <c r="AK44" s="44">
        <f>IF('[1]入力ｼｰﾄ1'!$G77=0,"－",'[1]入力ｼｰﾄ1'!$G77)</f>
        <v>4201</v>
      </c>
      <c r="AL44" s="45"/>
      <c r="AM44" s="45"/>
      <c r="AN44" s="46"/>
      <c r="AO44" s="44">
        <f>IF('[1]入力ｼｰﾄ1'!$H77=0,"－",'[1]入力ｼｰﾄ1'!$H77)</f>
        <v>2152</v>
      </c>
      <c r="AP44" s="45"/>
      <c r="AQ44" s="45"/>
      <c r="AR44" s="46"/>
      <c r="AS44" s="44">
        <f>IF('[1]入力ｼｰﾄ1'!$I77=0,"－",'[1]入力ｼｰﾄ1'!$I77)</f>
        <v>2049</v>
      </c>
      <c r="AT44" s="45"/>
      <c r="AU44" s="45"/>
      <c r="AV44" s="47"/>
    </row>
    <row r="45" spans="1:48" ht="15" customHeight="1">
      <c r="A45" s="81" t="s">
        <v>45</v>
      </c>
      <c r="B45" s="82"/>
      <c r="C45" s="82"/>
      <c r="D45" s="82"/>
      <c r="E45" s="82"/>
      <c r="F45" s="83" t="s">
        <v>24</v>
      </c>
      <c r="G45" s="83"/>
      <c r="H45" s="84"/>
      <c r="I45" s="44">
        <f>IF('[1]入力ｼｰﾄ1'!$C41=0,"－",'[1]入力ｼｰﾄ1'!$C41)</f>
        <v>1752</v>
      </c>
      <c r="J45" s="45"/>
      <c r="K45" s="45"/>
      <c r="L45" s="46"/>
      <c r="M45" s="44">
        <f>IF('[1]入力ｼｰﾄ1'!$G41=0,"－",'[1]入力ｼｰﾄ1'!$G41)</f>
        <v>2773</v>
      </c>
      <c r="N45" s="45"/>
      <c r="O45" s="45"/>
      <c r="P45" s="46"/>
      <c r="Q45" s="44">
        <f>IF('[1]入力ｼｰﾄ1'!$H41=0,"－",'[1]入力ｼｰﾄ1'!$H41)</f>
        <v>1341</v>
      </c>
      <c r="R45" s="45"/>
      <c r="S45" s="45"/>
      <c r="T45" s="46"/>
      <c r="U45" s="44">
        <f>IF('[1]入力ｼｰﾄ1'!$I41=0,"－",'[1]入力ｼｰﾄ1'!$I41)</f>
        <v>1432</v>
      </c>
      <c r="V45" s="45"/>
      <c r="W45" s="45"/>
      <c r="X45" s="47"/>
      <c r="Y45" s="103"/>
      <c r="Z45" s="104"/>
      <c r="AA45" s="104"/>
      <c r="AB45" s="104"/>
      <c r="AC45" s="104"/>
      <c r="AD45" s="83" t="s">
        <v>46</v>
      </c>
      <c r="AE45" s="83"/>
      <c r="AF45" s="84"/>
      <c r="AG45" s="44">
        <f>IF('[1]入力ｼｰﾄ1'!$C78=0,"－",'[1]入力ｼｰﾄ1'!$C78)</f>
        <v>2225</v>
      </c>
      <c r="AH45" s="45"/>
      <c r="AI45" s="45"/>
      <c r="AJ45" s="46"/>
      <c r="AK45" s="44">
        <f>IF('[1]入力ｼｰﾄ1'!$G78=0,"－",'[1]入力ｼｰﾄ1'!$G78)</f>
        <v>4158</v>
      </c>
      <c r="AL45" s="45"/>
      <c r="AM45" s="45"/>
      <c r="AN45" s="46"/>
      <c r="AO45" s="44">
        <f>IF('[1]入力ｼｰﾄ1'!$H78=0,"－",'[1]入力ｼｰﾄ1'!$H78)</f>
        <v>2095</v>
      </c>
      <c r="AP45" s="45"/>
      <c r="AQ45" s="45"/>
      <c r="AR45" s="46"/>
      <c r="AS45" s="44">
        <f>IF('[1]入力ｼｰﾄ1'!$I78=0,"－",'[1]入力ｼｰﾄ1'!$I78)</f>
        <v>2063</v>
      </c>
      <c r="AT45" s="45"/>
      <c r="AU45" s="45"/>
      <c r="AV45" s="47"/>
    </row>
    <row r="46" spans="1:48" ht="15" customHeight="1">
      <c r="A46" s="103"/>
      <c r="B46" s="104"/>
      <c r="C46" s="104"/>
      <c r="D46" s="104"/>
      <c r="E46" s="104"/>
      <c r="F46" s="83" t="s">
        <v>42</v>
      </c>
      <c r="G46" s="83"/>
      <c r="H46" s="84"/>
      <c r="I46" s="44">
        <f>IF('[1]入力ｼｰﾄ1'!$C42=0,"－",'[1]入力ｼｰﾄ1'!$C42)</f>
        <v>2488</v>
      </c>
      <c r="J46" s="45"/>
      <c r="K46" s="45"/>
      <c r="L46" s="46"/>
      <c r="M46" s="44">
        <f>IF('[1]入力ｼｰﾄ1'!$G42=0,"－",'[1]入力ｼｰﾄ1'!$G42)</f>
        <v>4719</v>
      </c>
      <c r="N46" s="45"/>
      <c r="O46" s="45"/>
      <c r="P46" s="46"/>
      <c r="Q46" s="44">
        <f>IF('[1]入力ｼｰﾄ1'!$H42=0,"－",'[1]入力ｼｰﾄ1'!$H42)</f>
        <v>2231</v>
      </c>
      <c r="R46" s="45"/>
      <c r="S46" s="45"/>
      <c r="T46" s="46"/>
      <c r="U46" s="44">
        <f>IF('[1]入力ｼｰﾄ1'!$I42=0,"－",'[1]入力ｼｰﾄ1'!$I42)</f>
        <v>2488</v>
      </c>
      <c r="V46" s="45"/>
      <c r="W46" s="45"/>
      <c r="X46" s="47"/>
      <c r="Y46" s="103"/>
      <c r="Z46" s="104"/>
      <c r="AA46" s="104"/>
      <c r="AB46" s="104"/>
      <c r="AC46" s="104"/>
      <c r="AD46" s="83" t="s">
        <v>47</v>
      </c>
      <c r="AE46" s="83"/>
      <c r="AF46" s="84"/>
      <c r="AG46" s="44">
        <f>IF('[1]入力ｼｰﾄ1'!$C79=0,"－",'[1]入力ｼｰﾄ1'!$C79)</f>
        <v>1498</v>
      </c>
      <c r="AH46" s="45"/>
      <c r="AI46" s="45"/>
      <c r="AJ46" s="46"/>
      <c r="AK46" s="44">
        <f>IF('[1]入力ｼｰﾄ1'!$G79=0,"－",'[1]入力ｼｰﾄ1'!$G79)</f>
        <v>3046</v>
      </c>
      <c r="AL46" s="45"/>
      <c r="AM46" s="45"/>
      <c r="AN46" s="46"/>
      <c r="AO46" s="44">
        <f>IF('[1]入力ｼｰﾄ1'!$H79=0,"－",'[1]入力ｼｰﾄ1'!$H79)</f>
        <v>1487</v>
      </c>
      <c r="AP46" s="45"/>
      <c r="AQ46" s="45"/>
      <c r="AR46" s="46"/>
      <c r="AS46" s="44">
        <f>IF('[1]入力ｼｰﾄ1'!$I79=0,"－",'[1]入力ｼｰﾄ1'!$I79)</f>
        <v>1559</v>
      </c>
      <c r="AT46" s="45"/>
      <c r="AU46" s="45"/>
      <c r="AV46" s="47"/>
    </row>
    <row r="47" spans="1:48" ht="15" customHeight="1">
      <c r="A47" s="103"/>
      <c r="B47" s="104"/>
      <c r="C47" s="104"/>
      <c r="D47" s="104"/>
      <c r="E47" s="104"/>
      <c r="F47" s="83" t="s">
        <v>43</v>
      </c>
      <c r="G47" s="83"/>
      <c r="H47" s="84"/>
      <c r="I47" s="44">
        <f>IF('[1]入力ｼｰﾄ1'!$C43=0,"－",'[1]入力ｼｰﾄ1'!$C43)</f>
        <v>1270</v>
      </c>
      <c r="J47" s="45"/>
      <c r="K47" s="45"/>
      <c r="L47" s="46"/>
      <c r="M47" s="44">
        <f>IF('[1]入力ｼｰﾄ1'!$G43=0,"－",'[1]入力ｼｰﾄ1'!$G43)</f>
        <v>2286</v>
      </c>
      <c r="N47" s="45"/>
      <c r="O47" s="45"/>
      <c r="P47" s="46"/>
      <c r="Q47" s="44">
        <f>IF('[1]入力ｼｰﾄ1'!$H43=0,"－",'[1]入力ｼｰﾄ1'!$H43)</f>
        <v>1083</v>
      </c>
      <c r="R47" s="45"/>
      <c r="S47" s="45"/>
      <c r="T47" s="46"/>
      <c r="U47" s="44">
        <f>IF('[1]入力ｼｰﾄ1'!$I43=0,"－",'[1]入力ｼｰﾄ1'!$I43)</f>
        <v>1203</v>
      </c>
      <c r="V47" s="45"/>
      <c r="W47" s="45"/>
      <c r="X47" s="47"/>
      <c r="Y47" s="103"/>
      <c r="Z47" s="104"/>
      <c r="AA47" s="104"/>
      <c r="AB47" s="104"/>
      <c r="AC47" s="104"/>
      <c r="AD47" s="83" t="s">
        <v>48</v>
      </c>
      <c r="AE47" s="83"/>
      <c r="AF47" s="84"/>
      <c r="AG47" s="44">
        <f>IF('[1]入力ｼｰﾄ1'!$C80=0,"－",'[1]入力ｼｰﾄ1'!$C80)</f>
        <v>1794</v>
      </c>
      <c r="AH47" s="45"/>
      <c r="AI47" s="45"/>
      <c r="AJ47" s="46"/>
      <c r="AK47" s="44">
        <f>IF('[1]入力ｼｰﾄ1'!$G80=0,"－",'[1]入力ｼｰﾄ1'!$G80)</f>
        <v>3686</v>
      </c>
      <c r="AL47" s="45"/>
      <c r="AM47" s="45"/>
      <c r="AN47" s="46"/>
      <c r="AO47" s="44">
        <f>IF('[1]入力ｼｰﾄ1'!$H80=0,"－",'[1]入力ｼｰﾄ1'!$H80)</f>
        <v>1853</v>
      </c>
      <c r="AP47" s="45"/>
      <c r="AQ47" s="45"/>
      <c r="AR47" s="46"/>
      <c r="AS47" s="44">
        <f>IF('[1]入力ｼｰﾄ1'!$I80=0,"－",'[1]入力ｼｰﾄ1'!$I80)</f>
        <v>1833</v>
      </c>
      <c r="AT47" s="45"/>
      <c r="AU47" s="45"/>
      <c r="AV47" s="47"/>
    </row>
    <row r="48" spans="1:48" ht="15" customHeight="1">
      <c r="A48" s="103"/>
      <c r="B48" s="104"/>
      <c r="C48" s="104"/>
      <c r="D48" s="104"/>
      <c r="E48" s="104"/>
      <c r="F48" s="83" t="s">
        <v>44</v>
      </c>
      <c r="G48" s="83"/>
      <c r="H48" s="84"/>
      <c r="I48" s="44">
        <f>IF('[1]入力ｼｰﾄ1'!$C44=0,"－",'[1]入力ｼｰﾄ1'!$C44)</f>
        <v>1405</v>
      </c>
      <c r="J48" s="45"/>
      <c r="K48" s="45"/>
      <c r="L48" s="46"/>
      <c r="M48" s="44">
        <f>IF('[1]入力ｼｰﾄ1'!$G44=0,"－",'[1]入力ｼｰﾄ1'!$G44)</f>
        <v>2539</v>
      </c>
      <c r="N48" s="45"/>
      <c r="O48" s="45"/>
      <c r="P48" s="46"/>
      <c r="Q48" s="44">
        <f>IF('[1]入力ｼｰﾄ1'!$H44=0,"－",'[1]入力ｼｰﾄ1'!$H44)</f>
        <v>1209</v>
      </c>
      <c r="R48" s="45"/>
      <c r="S48" s="45"/>
      <c r="T48" s="46"/>
      <c r="U48" s="44">
        <f>IF('[1]入力ｼｰﾄ1'!$I44=0,"－",'[1]入力ｼｰﾄ1'!$I44)</f>
        <v>1330</v>
      </c>
      <c r="V48" s="45"/>
      <c r="W48" s="45"/>
      <c r="X48" s="47"/>
      <c r="Y48" s="15"/>
      <c r="Z48" s="49" t="s">
        <v>49</v>
      </c>
      <c r="AA48" s="85"/>
      <c r="AB48" s="49"/>
      <c r="AC48" s="49"/>
      <c r="AD48" s="83" t="s">
        <v>24</v>
      </c>
      <c r="AE48" s="83"/>
      <c r="AF48" s="84"/>
      <c r="AG48" s="44">
        <f>IF('[1]入力ｼｰﾄ1'!$C81=0,"－",'[1]入力ｼｰﾄ1'!$C81)</f>
        <v>1500</v>
      </c>
      <c r="AH48" s="45"/>
      <c r="AI48" s="45"/>
      <c r="AJ48" s="46"/>
      <c r="AK48" s="44">
        <f>IF('[1]入力ｼｰﾄ1'!$G81=0,"－",'[1]入力ｼｰﾄ1'!$G81)</f>
        <v>2861</v>
      </c>
      <c r="AL48" s="45"/>
      <c r="AM48" s="45"/>
      <c r="AN48" s="46"/>
      <c r="AO48" s="44">
        <f>IF('[1]入力ｼｰﾄ1'!$H81=0,"－",'[1]入力ｼｰﾄ1'!$H81)</f>
        <v>1438</v>
      </c>
      <c r="AP48" s="45"/>
      <c r="AQ48" s="45"/>
      <c r="AR48" s="46"/>
      <c r="AS48" s="44">
        <f>IF('[1]入力ｼｰﾄ1'!$I81=0,"－",'[1]入力ｼｰﾄ1'!$I81)</f>
        <v>1423</v>
      </c>
      <c r="AT48" s="45"/>
      <c r="AU48" s="45"/>
      <c r="AV48" s="47"/>
    </row>
    <row r="49" spans="1:48" ht="15" customHeight="1">
      <c r="A49" s="103"/>
      <c r="B49" s="104"/>
      <c r="C49" s="104"/>
      <c r="D49" s="104"/>
      <c r="E49" s="104"/>
      <c r="F49" s="83" t="s">
        <v>46</v>
      </c>
      <c r="G49" s="83"/>
      <c r="H49" s="84"/>
      <c r="I49" s="44">
        <f>IF('[1]入力ｼｰﾄ1'!$C45=0,"－",'[1]入力ｼｰﾄ1'!$C45)</f>
        <v>1913</v>
      </c>
      <c r="J49" s="45"/>
      <c r="K49" s="45"/>
      <c r="L49" s="46"/>
      <c r="M49" s="44">
        <f>IF('[1]入力ｼｰﾄ1'!$G45=0,"－",'[1]入力ｼｰﾄ1'!$G45)</f>
        <v>3459</v>
      </c>
      <c r="N49" s="45"/>
      <c r="O49" s="45"/>
      <c r="P49" s="46"/>
      <c r="Q49" s="44">
        <f>IF('[1]入力ｼｰﾄ1'!$H45=0,"－",'[1]入力ｼｰﾄ1'!$H45)</f>
        <v>1564</v>
      </c>
      <c r="R49" s="45"/>
      <c r="S49" s="45"/>
      <c r="T49" s="46"/>
      <c r="U49" s="44">
        <f>IF('[1]入力ｼｰﾄ1'!$I45=0,"－",'[1]入力ｼｰﾄ1'!$I45)</f>
        <v>1895</v>
      </c>
      <c r="V49" s="45"/>
      <c r="W49" s="45"/>
      <c r="X49" s="47"/>
      <c r="Y49" s="103"/>
      <c r="Z49" s="104"/>
      <c r="AA49" s="104"/>
      <c r="AB49" s="104"/>
      <c r="AC49" s="104"/>
      <c r="AD49" s="83" t="s">
        <v>42</v>
      </c>
      <c r="AE49" s="83"/>
      <c r="AF49" s="84"/>
      <c r="AG49" s="44">
        <f>IF('[1]入力ｼｰﾄ1'!$C82=0,"－",'[1]入力ｼｰﾄ1'!$C82)</f>
        <v>1884</v>
      </c>
      <c r="AH49" s="45"/>
      <c r="AI49" s="45"/>
      <c r="AJ49" s="46"/>
      <c r="AK49" s="44">
        <f>IF('[1]入力ｼｰﾄ1'!$G82=0,"－",'[1]入力ｼｰﾄ1'!$G82)</f>
        <v>3372</v>
      </c>
      <c r="AL49" s="45"/>
      <c r="AM49" s="45"/>
      <c r="AN49" s="46"/>
      <c r="AO49" s="44">
        <f>IF('[1]入力ｼｰﾄ1'!$H82=0,"－",'[1]入力ｼｰﾄ1'!$H82)</f>
        <v>1618</v>
      </c>
      <c r="AP49" s="45"/>
      <c r="AQ49" s="45"/>
      <c r="AR49" s="46"/>
      <c r="AS49" s="44">
        <f>IF('[1]入力ｼｰﾄ1'!$I82=0,"－",'[1]入力ｼｰﾄ1'!$I82)</f>
        <v>1754</v>
      </c>
      <c r="AT49" s="45"/>
      <c r="AU49" s="45"/>
      <c r="AV49" s="47"/>
    </row>
    <row r="50" spans="1:48" ht="15" customHeight="1">
      <c r="A50" s="81" t="s">
        <v>21</v>
      </c>
      <c r="B50" s="82"/>
      <c r="C50" s="82"/>
      <c r="D50" s="82"/>
      <c r="E50" s="82"/>
      <c r="F50" s="83" t="s">
        <v>24</v>
      </c>
      <c r="G50" s="83"/>
      <c r="H50" s="84"/>
      <c r="I50" s="44">
        <f>IF('[1]入力ｼｰﾄ1'!$C46=0,"－",'[1]入力ｼｰﾄ1'!$C46)</f>
        <v>547</v>
      </c>
      <c r="J50" s="45"/>
      <c r="K50" s="45"/>
      <c r="L50" s="46"/>
      <c r="M50" s="44">
        <f>IF('[1]入力ｼｰﾄ1'!$G46=0,"－",'[1]入力ｼｰﾄ1'!$G46)</f>
        <v>771</v>
      </c>
      <c r="N50" s="45"/>
      <c r="O50" s="45"/>
      <c r="P50" s="46"/>
      <c r="Q50" s="44">
        <f>IF('[1]入力ｼｰﾄ1'!$H46=0,"－",'[1]入力ｼｰﾄ1'!$H46)</f>
        <v>404</v>
      </c>
      <c r="R50" s="45"/>
      <c r="S50" s="45"/>
      <c r="T50" s="46"/>
      <c r="U50" s="44">
        <f>IF('[1]入力ｼｰﾄ1'!$I46=0,"－",'[1]入力ｼｰﾄ1'!$I46)</f>
        <v>367</v>
      </c>
      <c r="V50" s="45"/>
      <c r="W50" s="45"/>
      <c r="X50" s="47"/>
      <c r="Y50" s="103"/>
      <c r="Z50" s="104"/>
      <c r="AA50" s="104"/>
      <c r="AB50" s="104"/>
      <c r="AC50" s="104"/>
      <c r="AD50" s="83" t="s">
        <v>43</v>
      </c>
      <c r="AE50" s="83"/>
      <c r="AF50" s="84"/>
      <c r="AG50" s="44">
        <f>IF('[1]入力ｼｰﾄ1'!$C83=0,"－",'[1]入力ｼｰﾄ1'!$C83)</f>
        <v>1128</v>
      </c>
      <c r="AH50" s="45"/>
      <c r="AI50" s="45"/>
      <c r="AJ50" s="46"/>
      <c r="AK50" s="44">
        <f>IF('[1]入力ｼｰﾄ1'!$G83=0,"－",'[1]入力ｼｰﾄ1'!$G83)</f>
        <v>2291</v>
      </c>
      <c r="AL50" s="45"/>
      <c r="AM50" s="45"/>
      <c r="AN50" s="46"/>
      <c r="AO50" s="44">
        <f>IF('[1]入力ｼｰﾄ1'!$H83=0,"－",'[1]入力ｼｰﾄ1'!$H83)</f>
        <v>1181</v>
      </c>
      <c r="AP50" s="45"/>
      <c r="AQ50" s="45"/>
      <c r="AR50" s="46"/>
      <c r="AS50" s="44">
        <f>IF('[1]入力ｼｰﾄ1'!$I83=0,"－",'[1]入力ｼｰﾄ1'!$I83)</f>
        <v>1110</v>
      </c>
      <c r="AT50" s="45"/>
      <c r="AU50" s="45"/>
      <c r="AV50" s="47"/>
    </row>
    <row r="51" spans="1:48" ht="15" customHeight="1">
      <c r="A51" s="103"/>
      <c r="B51" s="104"/>
      <c r="C51" s="104"/>
      <c r="D51" s="104"/>
      <c r="E51" s="104"/>
      <c r="F51" s="83" t="s">
        <v>42</v>
      </c>
      <c r="G51" s="83"/>
      <c r="H51" s="84"/>
      <c r="I51" s="44">
        <f>IF('[1]入力ｼｰﾄ1'!$C47=0,"－",'[1]入力ｼｰﾄ1'!$C47)</f>
        <v>1494</v>
      </c>
      <c r="J51" s="45"/>
      <c r="K51" s="45"/>
      <c r="L51" s="46"/>
      <c r="M51" s="44">
        <f>IF('[1]入力ｼｰﾄ1'!$G47=0,"－",'[1]入力ｼｰﾄ1'!$G47)</f>
        <v>2084</v>
      </c>
      <c r="N51" s="45"/>
      <c r="O51" s="45"/>
      <c r="P51" s="46"/>
      <c r="Q51" s="44">
        <f>IF('[1]入力ｼｰﾄ1'!$H47=0,"－",'[1]入力ｼｰﾄ1'!$H47)</f>
        <v>1061</v>
      </c>
      <c r="R51" s="45"/>
      <c r="S51" s="45"/>
      <c r="T51" s="46"/>
      <c r="U51" s="44">
        <f>IF('[1]入力ｼｰﾄ1'!$I47=0,"－",'[1]入力ｼｰﾄ1'!$I47)</f>
        <v>1023</v>
      </c>
      <c r="V51" s="45"/>
      <c r="W51" s="45"/>
      <c r="X51" s="47"/>
      <c r="Y51" s="103"/>
      <c r="Z51" s="104"/>
      <c r="AA51" s="104"/>
      <c r="AB51" s="104"/>
      <c r="AC51" s="104"/>
      <c r="AD51" s="83" t="s">
        <v>44</v>
      </c>
      <c r="AE51" s="83"/>
      <c r="AF51" s="84"/>
      <c r="AG51" s="44">
        <f>IF('[1]入力ｼｰﾄ1'!$C84=0,"－",'[1]入力ｼｰﾄ1'!$C84)</f>
        <v>1752</v>
      </c>
      <c r="AH51" s="45"/>
      <c r="AI51" s="45"/>
      <c r="AJ51" s="46"/>
      <c r="AK51" s="44">
        <f>IF('[1]入力ｼｰﾄ1'!$G84=0,"－",'[1]入力ｼｰﾄ1'!$G84)</f>
        <v>3528</v>
      </c>
      <c r="AL51" s="45"/>
      <c r="AM51" s="45"/>
      <c r="AN51" s="46"/>
      <c r="AO51" s="44">
        <f>IF('[1]入力ｼｰﾄ1'!$H84=0,"－",'[1]入力ｼｰﾄ1'!$H84)</f>
        <v>1758</v>
      </c>
      <c r="AP51" s="45"/>
      <c r="AQ51" s="45"/>
      <c r="AR51" s="46"/>
      <c r="AS51" s="44">
        <f>IF('[1]入力ｼｰﾄ1'!$I84=0,"－",'[1]入力ｼｰﾄ1'!$I84)</f>
        <v>1770</v>
      </c>
      <c r="AT51" s="45"/>
      <c r="AU51" s="45"/>
      <c r="AV51" s="47"/>
    </row>
    <row r="52" spans="1:48" ht="15" customHeight="1">
      <c r="A52" s="103"/>
      <c r="B52" s="104"/>
      <c r="C52" s="104"/>
      <c r="D52" s="104"/>
      <c r="E52" s="104"/>
      <c r="F52" s="83" t="s">
        <v>43</v>
      </c>
      <c r="G52" s="83"/>
      <c r="H52" s="84"/>
      <c r="I52" s="44">
        <f>IF('[1]入力ｼｰﾄ1'!$C48=0,"－",'[1]入力ｼｰﾄ1'!$C48)</f>
        <v>3414</v>
      </c>
      <c r="J52" s="45"/>
      <c r="K52" s="45"/>
      <c r="L52" s="46"/>
      <c r="M52" s="44">
        <f>IF('[1]入力ｼｰﾄ1'!$G48=0,"－",'[1]入力ｼｰﾄ1'!$G48)</f>
        <v>6190</v>
      </c>
      <c r="N52" s="45"/>
      <c r="O52" s="45"/>
      <c r="P52" s="46"/>
      <c r="Q52" s="44">
        <f>IF('[1]入力ｼｰﾄ1'!$H48=0,"－",'[1]入力ｼｰﾄ1'!$H48)</f>
        <v>2925</v>
      </c>
      <c r="R52" s="45"/>
      <c r="S52" s="45"/>
      <c r="T52" s="46"/>
      <c r="U52" s="44">
        <f>IF('[1]入力ｼｰﾄ1'!$I48=0,"－",'[1]入力ｼｰﾄ1'!$I48)</f>
        <v>3265</v>
      </c>
      <c r="V52" s="45"/>
      <c r="W52" s="45"/>
      <c r="X52" s="47"/>
      <c r="Y52" s="103"/>
      <c r="Z52" s="104"/>
      <c r="AA52" s="104"/>
      <c r="AB52" s="104"/>
      <c r="AC52" s="104"/>
      <c r="AD52" s="83" t="s">
        <v>46</v>
      </c>
      <c r="AE52" s="83"/>
      <c r="AF52" s="84"/>
      <c r="AG52" s="44">
        <f>IF('[1]入力ｼｰﾄ1'!$C85=0,"－",'[1]入力ｼｰﾄ1'!$C85)</f>
        <v>2252</v>
      </c>
      <c r="AH52" s="45"/>
      <c r="AI52" s="45"/>
      <c r="AJ52" s="46"/>
      <c r="AK52" s="44">
        <f>IF('[1]入力ｼｰﾄ1'!$G85=0,"－",'[1]入力ｼｰﾄ1'!$G85)</f>
        <v>4382</v>
      </c>
      <c r="AL52" s="45"/>
      <c r="AM52" s="45"/>
      <c r="AN52" s="46"/>
      <c r="AO52" s="44">
        <f>IF('[1]入力ｼｰﾄ1'!$H85=0,"－",'[1]入力ｼｰﾄ1'!$H85)</f>
        <v>2142</v>
      </c>
      <c r="AP52" s="45"/>
      <c r="AQ52" s="45"/>
      <c r="AR52" s="46"/>
      <c r="AS52" s="44">
        <f>IF('[1]入力ｼｰﾄ1'!$I85=0,"－",'[1]入力ｼｰﾄ1'!$I85)</f>
        <v>2240</v>
      </c>
      <c r="AT52" s="45"/>
      <c r="AU52" s="45"/>
      <c r="AV52" s="47"/>
    </row>
    <row r="53" spans="1:48" ht="15" customHeight="1">
      <c r="A53" s="103"/>
      <c r="B53" s="104"/>
      <c r="C53" s="104"/>
      <c r="D53" s="104"/>
      <c r="E53" s="104"/>
      <c r="F53" s="83" t="s">
        <v>44</v>
      </c>
      <c r="G53" s="83"/>
      <c r="H53" s="84"/>
      <c r="I53" s="44">
        <f>IF('[1]入力ｼｰﾄ1'!$C49=0,"－",'[1]入力ｼｰﾄ1'!$C49)</f>
        <v>2737</v>
      </c>
      <c r="J53" s="45"/>
      <c r="K53" s="45"/>
      <c r="L53" s="46"/>
      <c r="M53" s="44">
        <f>IF('[1]入力ｼｰﾄ1'!$G49=0,"－",'[1]入力ｼｰﾄ1'!$G49)</f>
        <v>4812</v>
      </c>
      <c r="N53" s="45"/>
      <c r="O53" s="45"/>
      <c r="P53" s="46"/>
      <c r="Q53" s="44">
        <f>IF('[1]入力ｼｰﾄ1'!$H49=0,"－",'[1]入力ｼｰﾄ1'!$H49)</f>
        <v>2317</v>
      </c>
      <c r="R53" s="45"/>
      <c r="S53" s="45"/>
      <c r="T53" s="46"/>
      <c r="U53" s="44">
        <f>IF('[1]入力ｼｰﾄ1'!$I49=0,"－",'[1]入力ｼｰﾄ1'!$I49)</f>
        <v>2495</v>
      </c>
      <c r="V53" s="45"/>
      <c r="W53" s="45"/>
      <c r="X53" s="47"/>
      <c r="Y53" s="103"/>
      <c r="Z53" s="104"/>
      <c r="AA53" s="104"/>
      <c r="AB53" s="104"/>
      <c r="AC53" s="104"/>
      <c r="AD53" s="83" t="s">
        <v>47</v>
      </c>
      <c r="AE53" s="83"/>
      <c r="AF53" s="84"/>
      <c r="AG53" s="44">
        <f>IF('[1]入力ｼｰﾄ1'!$C86=0,"－",'[1]入力ｼｰﾄ1'!$C86)</f>
        <v>1878</v>
      </c>
      <c r="AH53" s="45"/>
      <c r="AI53" s="45"/>
      <c r="AJ53" s="46"/>
      <c r="AK53" s="44">
        <f>IF('[1]入力ｼｰﾄ1'!$G86=0,"－",'[1]入力ｼｰﾄ1'!$G86)</f>
        <v>3318</v>
      </c>
      <c r="AL53" s="45"/>
      <c r="AM53" s="45"/>
      <c r="AN53" s="46"/>
      <c r="AO53" s="44">
        <f>IF('[1]入力ｼｰﾄ1'!$H86=0,"－",'[1]入力ｼｰﾄ1'!$H86)</f>
        <v>1604</v>
      </c>
      <c r="AP53" s="45"/>
      <c r="AQ53" s="45"/>
      <c r="AR53" s="46"/>
      <c r="AS53" s="44">
        <f>IF('[1]入力ｼｰﾄ1'!$I86=0,"－",'[1]入力ｼｰﾄ1'!$I86)</f>
        <v>1714</v>
      </c>
      <c r="AT53" s="45"/>
      <c r="AU53" s="45"/>
      <c r="AV53" s="47"/>
    </row>
    <row r="54" spans="1:48" ht="15" customHeight="1">
      <c r="A54" s="114"/>
      <c r="B54" s="115"/>
      <c r="C54" s="115"/>
      <c r="D54" s="115"/>
      <c r="E54" s="115"/>
      <c r="F54" s="79" t="s">
        <v>46</v>
      </c>
      <c r="G54" s="79"/>
      <c r="H54" s="80"/>
      <c r="I54" s="35">
        <f>IF('[1]入力ｼｰﾄ1'!$C50=0,"－",'[1]入力ｼｰﾄ1'!$C50)</f>
        <v>2900</v>
      </c>
      <c r="J54" s="36"/>
      <c r="K54" s="36"/>
      <c r="L54" s="37"/>
      <c r="M54" s="35">
        <f>IF('[1]入力ｼｰﾄ1'!$G50=0,"－",'[1]入力ｼｰﾄ1'!$G50)</f>
        <v>4997</v>
      </c>
      <c r="N54" s="36"/>
      <c r="O54" s="36"/>
      <c r="P54" s="37"/>
      <c r="Q54" s="35">
        <f>IF('[1]入力ｼｰﾄ1'!$H50=0,"－",'[1]入力ｼｰﾄ1'!$H50)</f>
        <v>2451</v>
      </c>
      <c r="R54" s="36"/>
      <c r="S54" s="36"/>
      <c r="T54" s="37"/>
      <c r="U54" s="35">
        <f>IF('[1]入力ｼｰﾄ1'!$I50=0,"－",'[1]入力ｼｰﾄ1'!$I50)</f>
        <v>2546</v>
      </c>
      <c r="V54" s="36"/>
      <c r="W54" s="36"/>
      <c r="X54" s="38"/>
      <c r="Y54" s="116"/>
      <c r="Z54" s="117"/>
      <c r="AA54" s="117"/>
      <c r="AB54" s="117"/>
      <c r="AC54" s="117"/>
      <c r="AD54" s="117"/>
      <c r="AE54" s="117"/>
      <c r="AF54" s="118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6"/>
    </row>
    <row r="55" spans="1:48" ht="16.5" customHeight="1">
      <c r="A55" s="32" t="s">
        <v>50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ht="16.5" customHeight="1">
      <c r="A56" s="3"/>
      <c r="B56" s="108" t="s">
        <v>51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</row>
    <row r="57" spans="1:48" ht="22.5" customHeight="1">
      <c r="A57" s="2" t="s">
        <v>52</v>
      </c>
      <c r="AH57" s="109">
        <f>AH2</f>
        <v>43837</v>
      </c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</row>
    <row r="58" spans="1:48" ht="15" customHeight="1">
      <c r="A58" s="110" t="s">
        <v>18</v>
      </c>
      <c r="B58" s="111"/>
      <c r="C58" s="111"/>
      <c r="D58" s="111"/>
      <c r="E58" s="111"/>
      <c r="F58" s="111"/>
      <c r="G58" s="111"/>
      <c r="H58" s="111"/>
      <c r="I58" s="72" t="s">
        <v>19</v>
      </c>
      <c r="J58" s="72"/>
      <c r="K58" s="72"/>
      <c r="L58" s="72"/>
      <c r="M58" s="72" t="s">
        <v>20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3"/>
      <c r="Y58" s="110" t="s">
        <v>18</v>
      </c>
      <c r="Z58" s="111"/>
      <c r="AA58" s="111"/>
      <c r="AB58" s="111"/>
      <c r="AC58" s="111"/>
      <c r="AD58" s="111"/>
      <c r="AE58" s="111"/>
      <c r="AF58" s="111"/>
      <c r="AG58" s="72" t="s">
        <v>19</v>
      </c>
      <c r="AH58" s="72"/>
      <c r="AI58" s="72"/>
      <c r="AJ58" s="72"/>
      <c r="AK58" s="72" t="s">
        <v>20</v>
      </c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3"/>
    </row>
    <row r="59" spans="1:48" ht="15" customHeight="1">
      <c r="A59" s="112"/>
      <c r="B59" s="113"/>
      <c r="C59" s="113"/>
      <c r="D59" s="113"/>
      <c r="E59" s="113"/>
      <c r="F59" s="113"/>
      <c r="G59" s="113"/>
      <c r="H59" s="113"/>
      <c r="I59" s="65"/>
      <c r="J59" s="65"/>
      <c r="K59" s="65"/>
      <c r="L59" s="65"/>
      <c r="M59" s="65" t="s">
        <v>8</v>
      </c>
      <c r="N59" s="65"/>
      <c r="O59" s="65"/>
      <c r="P59" s="65"/>
      <c r="Q59" s="65" t="s">
        <v>9</v>
      </c>
      <c r="R59" s="65"/>
      <c r="S59" s="65"/>
      <c r="T59" s="65"/>
      <c r="U59" s="65" t="s">
        <v>10</v>
      </c>
      <c r="V59" s="65"/>
      <c r="W59" s="65"/>
      <c r="X59" s="66"/>
      <c r="Y59" s="112"/>
      <c r="Z59" s="113"/>
      <c r="AA59" s="113"/>
      <c r="AB59" s="113"/>
      <c r="AC59" s="113"/>
      <c r="AD59" s="113"/>
      <c r="AE59" s="113"/>
      <c r="AF59" s="113"/>
      <c r="AG59" s="65"/>
      <c r="AH59" s="65"/>
      <c r="AI59" s="65"/>
      <c r="AJ59" s="65"/>
      <c r="AK59" s="65" t="s">
        <v>8</v>
      </c>
      <c r="AL59" s="65"/>
      <c r="AM59" s="65"/>
      <c r="AN59" s="65"/>
      <c r="AO59" s="65" t="s">
        <v>9</v>
      </c>
      <c r="AP59" s="65"/>
      <c r="AQ59" s="65"/>
      <c r="AR59" s="65"/>
      <c r="AS59" s="65" t="s">
        <v>10</v>
      </c>
      <c r="AT59" s="65"/>
      <c r="AU59" s="65"/>
      <c r="AV59" s="66"/>
    </row>
    <row r="60" spans="1:48" ht="15" customHeight="1">
      <c r="A60" s="96" t="s">
        <v>15</v>
      </c>
      <c r="B60" s="97"/>
      <c r="C60" s="97"/>
      <c r="D60" s="97"/>
      <c r="E60" s="97"/>
      <c r="F60" s="97"/>
      <c r="G60" s="97"/>
      <c r="H60" s="13"/>
      <c r="I60" s="98">
        <f>SUM(I61:L89,AG60:AJ82)</f>
        <v>82537</v>
      </c>
      <c r="J60" s="98"/>
      <c r="K60" s="98"/>
      <c r="L60" s="98"/>
      <c r="M60" s="88">
        <f>SUM(M61:P89,AK60:AN82)</f>
        <v>143310</v>
      </c>
      <c r="N60" s="89"/>
      <c r="O60" s="89"/>
      <c r="P60" s="90"/>
      <c r="Q60" s="88">
        <f>SUM(Q61:T89,AO60:AR82)</f>
        <v>69282</v>
      </c>
      <c r="R60" s="89"/>
      <c r="S60" s="89"/>
      <c r="T60" s="90"/>
      <c r="U60" s="88">
        <f>SUM(U61:X89,AS60:AV82)</f>
        <v>74028</v>
      </c>
      <c r="V60" s="89"/>
      <c r="W60" s="89"/>
      <c r="X60" s="91"/>
      <c r="Y60" s="14"/>
      <c r="Z60" s="107" t="s">
        <v>53</v>
      </c>
      <c r="AA60" s="107"/>
      <c r="AB60" s="107"/>
      <c r="AC60" s="107"/>
      <c r="AD60" s="105" t="s">
        <v>54</v>
      </c>
      <c r="AE60" s="105"/>
      <c r="AF60" s="106"/>
      <c r="AG60" s="86">
        <f>IF('[1]入力ｼｰﾄ1'!$C116=0,"－",'[1]入力ｼｰﾄ1'!$C116)</f>
        <v>1766</v>
      </c>
      <c r="AH60" s="86"/>
      <c r="AI60" s="86"/>
      <c r="AJ60" s="86"/>
      <c r="AK60" s="86">
        <f>IF('[1]入力ｼｰﾄ1'!$G116=0,"－",'[1]入力ｼｰﾄ1'!$G116)</f>
        <v>2922</v>
      </c>
      <c r="AL60" s="86"/>
      <c r="AM60" s="86"/>
      <c r="AN60" s="86"/>
      <c r="AO60" s="86">
        <f>IF('[1]入力ｼｰﾄ1'!$H116=0,"－",'[1]入力ｼｰﾄ1'!$H116)</f>
        <v>1364</v>
      </c>
      <c r="AP60" s="86"/>
      <c r="AQ60" s="86"/>
      <c r="AR60" s="86"/>
      <c r="AS60" s="86">
        <f>IF('[1]入力ｼｰﾄ1'!$I116=0,"－",'[1]入力ｼｰﾄ1'!$I116)</f>
        <v>1558</v>
      </c>
      <c r="AT60" s="86"/>
      <c r="AU60" s="86"/>
      <c r="AV60" s="87"/>
    </row>
    <row r="61" spans="1:48" ht="15" customHeight="1">
      <c r="A61" s="18"/>
      <c r="B61" s="92" t="s">
        <v>55</v>
      </c>
      <c r="C61" s="93"/>
      <c r="D61" s="93"/>
      <c r="E61" s="93"/>
      <c r="F61" s="94" t="s">
        <v>24</v>
      </c>
      <c r="G61" s="94"/>
      <c r="H61" s="95"/>
      <c r="I61" s="86">
        <f>IF('[1]入力ｼｰﾄ1'!$C87=0,"－",'[1]入力ｼｰﾄ1'!$C87)</f>
        <v>2740</v>
      </c>
      <c r="J61" s="86"/>
      <c r="K61" s="86"/>
      <c r="L61" s="86"/>
      <c r="M61" s="86">
        <f>IF('[1]入力ｼｰﾄ1'!$G87=0,"－",'[1]入力ｼｰﾄ1'!$G87)</f>
        <v>4839</v>
      </c>
      <c r="N61" s="86"/>
      <c r="O61" s="86"/>
      <c r="P61" s="86"/>
      <c r="Q61" s="86">
        <f>IF('[1]入力ｼｰﾄ1'!$H87=0,"－",'[1]入力ｼｰﾄ1'!$H87)</f>
        <v>2352</v>
      </c>
      <c r="R61" s="86"/>
      <c r="S61" s="86"/>
      <c r="T61" s="86"/>
      <c r="U61" s="86">
        <f>IF('[1]入力ｼｰﾄ1'!$I87=0,"－",'[1]入力ｼｰﾄ1'!$I87)</f>
        <v>2487</v>
      </c>
      <c r="V61" s="86"/>
      <c r="W61" s="86"/>
      <c r="X61" s="87"/>
      <c r="Y61" s="103"/>
      <c r="Z61" s="104"/>
      <c r="AA61" s="104"/>
      <c r="AB61" s="104"/>
      <c r="AC61" s="104"/>
      <c r="AD61" s="83" t="s">
        <v>47</v>
      </c>
      <c r="AE61" s="83"/>
      <c r="AF61" s="84"/>
      <c r="AG61" s="44">
        <f>IF('[1]入力ｼｰﾄ1'!$C117=0,"－",'[1]入力ｼｰﾄ1'!$C117)</f>
        <v>1824</v>
      </c>
      <c r="AH61" s="45"/>
      <c r="AI61" s="45"/>
      <c r="AJ61" s="46"/>
      <c r="AK61" s="44">
        <f>IF('[1]入力ｼｰﾄ1'!$G117=0,"－",'[1]入力ｼｰﾄ1'!$G117)</f>
        <v>3154</v>
      </c>
      <c r="AL61" s="45"/>
      <c r="AM61" s="45"/>
      <c r="AN61" s="46"/>
      <c r="AO61" s="44">
        <f>IF('[1]入力ｼｰﾄ1'!$H117=0,"－",'[1]入力ｼｰﾄ1'!$H117)</f>
        <v>1507</v>
      </c>
      <c r="AP61" s="45"/>
      <c r="AQ61" s="45"/>
      <c r="AR61" s="46"/>
      <c r="AS61" s="44">
        <f>IF('[1]入力ｼｰﾄ1'!$I117=0,"－",'[1]入力ｼｰﾄ1'!$I117)</f>
        <v>1647</v>
      </c>
      <c r="AT61" s="45"/>
      <c r="AU61" s="45"/>
      <c r="AV61" s="47"/>
    </row>
    <row r="62" spans="1:48" ht="15" customHeight="1">
      <c r="A62" s="81"/>
      <c r="B62" s="82"/>
      <c r="C62" s="82"/>
      <c r="D62" s="82"/>
      <c r="E62" s="82"/>
      <c r="F62" s="83" t="s">
        <v>42</v>
      </c>
      <c r="G62" s="83"/>
      <c r="H62" s="84"/>
      <c r="I62" s="44">
        <f>IF('[1]入力ｼｰﾄ1'!$C88=0,"－",'[1]入力ｼｰﾄ1'!$C88)</f>
        <v>436</v>
      </c>
      <c r="J62" s="45"/>
      <c r="K62" s="45"/>
      <c r="L62" s="46"/>
      <c r="M62" s="44">
        <f>IF('[1]入力ｼｰﾄ1'!$G88=0,"－",'[1]入力ｼｰﾄ1'!$G88)</f>
        <v>878</v>
      </c>
      <c r="N62" s="45"/>
      <c r="O62" s="45"/>
      <c r="P62" s="46"/>
      <c r="Q62" s="44">
        <f>IF('[1]入力ｼｰﾄ1'!$H88=0,"－",'[1]入力ｼｰﾄ1'!$H88)</f>
        <v>417</v>
      </c>
      <c r="R62" s="45"/>
      <c r="S62" s="45"/>
      <c r="T62" s="46"/>
      <c r="U62" s="44">
        <f>IF('[1]入力ｼｰﾄ1'!$I88=0,"－",'[1]入力ｼｰﾄ1'!$I88)</f>
        <v>461</v>
      </c>
      <c r="V62" s="45"/>
      <c r="W62" s="45"/>
      <c r="X62" s="47"/>
      <c r="Y62" s="16"/>
      <c r="Z62" s="49" t="s">
        <v>56</v>
      </c>
      <c r="AA62" s="49"/>
      <c r="AB62" s="49"/>
      <c r="AC62" s="49"/>
      <c r="AD62" s="83" t="s">
        <v>24</v>
      </c>
      <c r="AE62" s="83"/>
      <c r="AF62" s="84"/>
      <c r="AG62" s="44">
        <f>IF('[1]入力ｼｰﾄ1'!$C118=0,"－",'[1]入力ｼｰﾄ1'!$C118)</f>
        <v>1316</v>
      </c>
      <c r="AH62" s="45"/>
      <c r="AI62" s="45"/>
      <c r="AJ62" s="46"/>
      <c r="AK62" s="44">
        <f>IF('[1]入力ｼｰﾄ1'!$G118=0,"－",'[1]入力ｼｰﾄ1'!$G118)</f>
        <v>2236</v>
      </c>
      <c r="AL62" s="45"/>
      <c r="AM62" s="45"/>
      <c r="AN62" s="46"/>
      <c r="AO62" s="44">
        <f>IF('[1]入力ｼｰﾄ1'!$H118=0,"－",'[1]入力ｼｰﾄ1'!$H118)</f>
        <v>1115</v>
      </c>
      <c r="AP62" s="45"/>
      <c r="AQ62" s="45"/>
      <c r="AR62" s="46"/>
      <c r="AS62" s="44">
        <f>IF('[1]入力ｼｰﾄ1'!$I118=0,"－",'[1]入力ｼｰﾄ1'!$I118)</f>
        <v>1121</v>
      </c>
      <c r="AT62" s="45"/>
      <c r="AU62" s="45"/>
      <c r="AV62" s="47"/>
    </row>
    <row r="63" spans="1:48" ht="15" customHeight="1">
      <c r="A63" s="16"/>
      <c r="B63" s="49" t="s">
        <v>57</v>
      </c>
      <c r="C63" s="85"/>
      <c r="D63" s="85"/>
      <c r="E63" s="85"/>
      <c r="F63" s="83" t="s">
        <v>24</v>
      </c>
      <c r="G63" s="83"/>
      <c r="H63" s="84"/>
      <c r="I63" s="44">
        <f>IF('[1]入力ｼｰﾄ1'!$C89=0,"－",'[1]入力ｼｰﾄ1'!$C89)</f>
        <v>1235</v>
      </c>
      <c r="J63" s="45"/>
      <c r="K63" s="45"/>
      <c r="L63" s="46"/>
      <c r="M63" s="44">
        <f>IF('[1]入力ｼｰﾄ1'!$G89=0,"－",'[1]入力ｼｰﾄ1'!$G89)</f>
        <v>2140</v>
      </c>
      <c r="N63" s="45"/>
      <c r="O63" s="45"/>
      <c r="P63" s="46"/>
      <c r="Q63" s="44">
        <f>IF('[1]入力ｼｰﾄ1'!$H89=0,"－",'[1]入力ｼｰﾄ1'!$H89)</f>
        <v>1096</v>
      </c>
      <c r="R63" s="45"/>
      <c r="S63" s="45"/>
      <c r="T63" s="46"/>
      <c r="U63" s="44">
        <f>IF('[1]入力ｼｰﾄ1'!$I89=0,"－",'[1]入力ｼｰﾄ1'!$I89)</f>
        <v>1044</v>
      </c>
      <c r="V63" s="45"/>
      <c r="W63" s="45"/>
      <c r="X63" s="47"/>
      <c r="Y63" s="81"/>
      <c r="Z63" s="82"/>
      <c r="AA63" s="82"/>
      <c r="AB63" s="82"/>
      <c r="AC63" s="82"/>
      <c r="AD63" s="83" t="s">
        <v>42</v>
      </c>
      <c r="AE63" s="83"/>
      <c r="AF63" s="84"/>
      <c r="AG63" s="44">
        <f>IF('[1]入力ｼｰﾄ1'!$C119=0,"－",'[1]入力ｼｰﾄ1'!$C119)</f>
        <v>1624</v>
      </c>
      <c r="AH63" s="45"/>
      <c r="AI63" s="45"/>
      <c r="AJ63" s="46"/>
      <c r="AK63" s="44">
        <f>IF('[1]入力ｼｰﾄ1'!$G119=0,"－",'[1]入力ｼｰﾄ1'!$G119)</f>
        <v>3005</v>
      </c>
      <c r="AL63" s="45"/>
      <c r="AM63" s="45"/>
      <c r="AN63" s="46"/>
      <c r="AO63" s="44">
        <f>IF('[1]入力ｼｰﾄ1'!$H119=0,"－",'[1]入力ｼｰﾄ1'!$H119)</f>
        <v>1475</v>
      </c>
      <c r="AP63" s="45"/>
      <c r="AQ63" s="45"/>
      <c r="AR63" s="46"/>
      <c r="AS63" s="44">
        <f>IF('[1]入力ｼｰﾄ1'!$I119=0,"－",'[1]入力ｼｰﾄ1'!$I119)</f>
        <v>1530</v>
      </c>
      <c r="AT63" s="45"/>
      <c r="AU63" s="45"/>
      <c r="AV63" s="47"/>
    </row>
    <row r="64" spans="1:48" ht="15" customHeight="1">
      <c r="A64" s="81"/>
      <c r="B64" s="82"/>
      <c r="C64" s="82"/>
      <c r="D64" s="82"/>
      <c r="E64" s="82"/>
      <c r="F64" s="83" t="s">
        <v>42</v>
      </c>
      <c r="G64" s="83"/>
      <c r="H64" s="84"/>
      <c r="I64" s="44">
        <f>IF('[1]入力ｼｰﾄ1'!$C90=0,"－",'[1]入力ｼｰﾄ1'!$C90)</f>
        <v>1751</v>
      </c>
      <c r="J64" s="45"/>
      <c r="K64" s="45"/>
      <c r="L64" s="46"/>
      <c r="M64" s="44">
        <f>IF('[1]入力ｼｰﾄ1'!$G90=0,"－",'[1]入力ｼｰﾄ1'!$G90)</f>
        <v>3129</v>
      </c>
      <c r="N64" s="45"/>
      <c r="O64" s="45"/>
      <c r="P64" s="46"/>
      <c r="Q64" s="44">
        <f>IF('[1]入力ｼｰﾄ1'!$H90=0,"－",'[1]入力ｼｰﾄ1'!$H90)</f>
        <v>1509</v>
      </c>
      <c r="R64" s="45"/>
      <c r="S64" s="45"/>
      <c r="T64" s="46"/>
      <c r="U64" s="44">
        <f>IF('[1]入力ｼｰﾄ1'!$I90=0,"－",'[1]入力ｼｰﾄ1'!$I90)</f>
        <v>1620</v>
      </c>
      <c r="V64" s="45"/>
      <c r="W64" s="45"/>
      <c r="X64" s="47"/>
      <c r="Y64" s="81"/>
      <c r="Z64" s="82"/>
      <c r="AA64" s="82"/>
      <c r="AB64" s="82"/>
      <c r="AC64" s="82"/>
      <c r="AD64" s="83" t="s">
        <v>43</v>
      </c>
      <c r="AE64" s="83"/>
      <c r="AF64" s="84"/>
      <c r="AG64" s="44">
        <f>IF('[1]入力ｼｰﾄ1'!$C120=0,"－",'[1]入力ｼｰﾄ1'!$C120)</f>
        <v>1215</v>
      </c>
      <c r="AH64" s="45"/>
      <c r="AI64" s="45"/>
      <c r="AJ64" s="46"/>
      <c r="AK64" s="44">
        <f>IF('[1]入力ｼｰﾄ1'!$G120=0,"－",'[1]入力ｼｰﾄ1'!$G120)</f>
        <v>2280</v>
      </c>
      <c r="AL64" s="45"/>
      <c r="AM64" s="45"/>
      <c r="AN64" s="46"/>
      <c r="AO64" s="44">
        <f>IF('[1]入力ｼｰﾄ1'!$H120=0,"－",'[1]入力ｼｰﾄ1'!$H120)</f>
        <v>1129</v>
      </c>
      <c r="AP64" s="45"/>
      <c r="AQ64" s="45"/>
      <c r="AR64" s="46"/>
      <c r="AS64" s="44">
        <f>IF('[1]入力ｼｰﾄ1'!$I120=0,"－",'[1]入力ｼｰﾄ1'!$I120)</f>
        <v>1151</v>
      </c>
      <c r="AT64" s="45"/>
      <c r="AU64" s="45"/>
      <c r="AV64" s="47"/>
    </row>
    <row r="65" spans="1:48" ht="15" customHeight="1">
      <c r="A65" s="81"/>
      <c r="B65" s="82"/>
      <c r="C65" s="82"/>
      <c r="D65" s="82"/>
      <c r="E65" s="82"/>
      <c r="F65" s="83" t="s">
        <v>43</v>
      </c>
      <c r="G65" s="83"/>
      <c r="H65" s="84"/>
      <c r="I65" s="44">
        <f>IF('[1]入力ｼｰﾄ1'!$C91=0,"－",'[1]入力ｼｰﾄ1'!$C91)</f>
        <v>1606</v>
      </c>
      <c r="J65" s="45"/>
      <c r="K65" s="45"/>
      <c r="L65" s="46"/>
      <c r="M65" s="44">
        <f>IF('[1]入力ｼｰﾄ1'!$G91=0,"－",'[1]入力ｼｰﾄ1'!$G91)</f>
        <v>2802</v>
      </c>
      <c r="N65" s="45"/>
      <c r="O65" s="45"/>
      <c r="P65" s="46"/>
      <c r="Q65" s="44">
        <f>IF('[1]入力ｼｰﾄ1'!$H91=0,"－",'[1]入力ｼｰﾄ1'!$H91)</f>
        <v>1256</v>
      </c>
      <c r="R65" s="45"/>
      <c r="S65" s="45"/>
      <c r="T65" s="46"/>
      <c r="U65" s="44">
        <f>IF('[1]入力ｼｰﾄ1'!$I91=0,"－",'[1]入力ｼｰﾄ1'!$I91)</f>
        <v>1546</v>
      </c>
      <c r="V65" s="45"/>
      <c r="W65" s="45"/>
      <c r="X65" s="47"/>
      <c r="Y65" s="16"/>
      <c r="Z65" s="49" t="s">
        <v>58</v>
      </c>
      <c r="AA65" s="49"/>
      <c r="AB65" s="49"/>
      <c r="AC65" s="49"/>
      <c r="AD65" s="83" t="s">
        <v>24</v>
      </c>
      <c r="AE65" s="83"/>
      <c r="AF65" s="84"/>
      <c r="AG65" s="44">
        <f>IF('[1]入力ｼｰﾄ1'!$C121=0,"－",'[1]入力ｼｰﾄ1'!$C121)</f>
        <v>1330</v>
      </c>
      <c r="AH65" s="45"/>
      <c r="AI65" s="45"/>
      <c r="AJ65" s="46"/>
      <c r="AK65" s="44">
        <f>IF('[1]入力ｼｰﾄ1'!$G121=0,"－",'[1]入力ｼｰﾄ1'!$G121)</f>
        <v>2225</v>
      </c>
      <c r="AL65" s="45"/>
      <c r="AM65" s="45"/>
      <c r="AN65" s="46"/>
      <c r="AO65" s="44">
        <f>IF('[1]入力ｼｰﾄ1'!$H121=0,"－",'[1]入力ｼｰﾄ1'!$H121)</f>
        <v>1037</v>
      </c>
      <c r="AP65" s="45"/>
      <c r="AQ65" s="45"/>
      <c r="AR65" s="46"/>
      <c r="AS65" s="44">
        <f>IF('[1]入力ｼｰﾄ1'!$I121=0,"－",'[1]入力ｼｰﾄ1'!$I121)</f>
        <v>1188</v>
      </c>
      <c r="AT65" s="45"/>
      <c r="AU65" s="45"/>
      <c r="AV65" s="47"/>
    </row>
    <row r="66" spans="1:48" ht="15" customHeight="1">
      <c r="A66" s="81"/>
      <c r="B66" s="82"/>
      <c r="C66" s="82"/>
      <c r="D66" s="82"/>
      <c r="E66" s="82"/>
      <c r="F66" s="83" t="s">
        <v>59</v>
      </c>
      <c r="G66" s="83"/>
      <c r="H66" s="84"/>
      <c r="I66" s="44">
        <f>IF('[1]入力ｼｰﾄ1'!$C92=0,"－",'[1]入力ｼｰﾄ1'!$C92)</f>
        <v>1729</v>
      </c>
      <c r="J66" s="45"/>
      <c r="K66" s="45"/>
      <c r="L66" s="46"/>
      <c r="M66" s="44">
        <f>IF('[1]入力ｼｰﾄ1'!$G92=0,"－",'[1]入力ｼｰﾄ1'!$G92)</f>
        <v>2891</v>
      </c>
      <c r="N66" s="45"/>
      <c r="O66" s="45"/>
      <c r="P66" s="46"/>
      <c r="Q66" s="44">
        <f>IF('[1]入力ｼｰﾄ1'!$H92=0,"－",'[1]入力ｼｰﾄ1'!$H92)</f>
        <v>1327</v>
      </c>
      <c r="R66" s="45"/>
      <c r="S66" s="45"/>
      <c r="T66" s="46"/>
      <c r="U66" s="44">
        <f>IF('[1]入力ｼｰﾄ1'!$I92=0,"－",'[1]入力ｼｰﾄ1'!$I92)</f>
        <v>1564</v>
      </c>
      <c r="V66" s="45"/>
      <c r="W66" s="45"/>
      <c r="X66" s="47"/>
      <c r="Y66" s="81"/>
      <c r="Z66" s="82"/>
      <c r="AA66" s="82"/>
      <c r="AB66" s="82"/>
      <c r="AC66" s="82"/>
      <c r="AD66" s="83" t="s">
        <v>42</v>
      </c>
      <c r="AE66" s="83"/>
      <c r="AF66" s="84"/>
      <c r="AG66" s="44">
        <f>IF('[1]入力ｼｰﾄ1'!$C122=0,"－",'[1]入力ｼｰﾄ1'!$C122)</f>
        <v>998</v>
      </c>
      <c r="AH66" s="45"/>
      <c r="AI66" s="45"/>
      <c r="AJ66" s="46"/>
      <c r="AK66" s="44">
        <f>IF('[1]入力ｼｰﾄ1'!$G122=0,"－",'[1]入力ｼｰﾄ1'!$G122)</f>
        <v>1744</v>
      </c>
      <c r="AL66" s="45"/>
      <c r="AM66" s="45"/>
      <c r="AN66" s="46"/>
      <c r="AO66" s="44">
        <f>IF('[1]入力ｼｰﾄ1'!$H122=0,"－",'[1]入力ｼｰﾄ1'!$H122)</f>
        <v>867</v>
      </c>
      <c r="AP66" s="45"/>
      <c r="AQ66" s="45"/>
      <c r="AR66" s="46"/>
      <c r="AS66" s="44">
        <f>IF('[1]入力ｼｰﾄ1'!$I122=0,"－",'[1]入力ｼｰﾄ1'!$I122)</f>
        <v>877</v>
      </c>
      <c r="AT66" s="45"/>
      <c r="AU66" s="45"/>
      <c r="AV66" s="47"/>
    </row>
    <row r="67" spans="1:48" ht="15" customHeight="1">
      <c r="A67" s="81"/>
      <c r="B67" s="82"/>
      <c r="C67" s="82"/>
      <c r="D67" s="82"/>
      <c r="E67" s="82"/>
      <c r="F67" s="83" t="s">
        <v>60</v>
      </c>
      <c r="G67" s="83"/>
      <c r="H67" s="84"/>
      <c r="I67" s="44">
        <f>IF('[1]入力ｼｰﾄ1'!$C93=0,"－",'[1]入力ｼｰﾄ1'!$C93)</f>
        <v>1688</v>
      </c>
      <c r="J67" s="45"/>
      <c r="K67" s="45"/>
      <c r="L67" s="46"/>
      <c r="M67" s="44">
        <f>IF('[1]入力ｼｰﾄ1'!$G93=0,"－",'[1]入力ｼｰﾄ1'!$G93)</f>
        <v>2946</v>
      </c>
      <c r="N67" s="45"/>
      <c r="O67" s="45"/>
      <c r="P67" s="46"/>
      <c r="Q67" s="44">
        <f>IF('[1]入力ｼｰﾄ1'!$H93=0,"－",'[1]入力ｼｰﾄ1'!$H93)</f>
        <v>1409</v>
      </c>
      <c r="R67" s="45"/>
      <c r="S67" s="45"/>
      <c r="T67" s="46"/>
      <c r="U67" s="44">
        <f>IF('[1]入力ｼｰﾄ1'!$I93=0,"－",'[1]入力ｼｰﾄ1'!$I93)</f>
        <v>1537</v>
      </c>
      <c r="V67" s="45"/>
      <c r="W67" s="45"/>
      <c r="X67" s="47"/>
      <c r="Y67" s="16"/>
      <c r="Z67" s="49" t="s">
        <v>61</v>
      </c>
      <c r="AA67" s="49"/>
      <c r="AB67" s="49"/>
      <c r="AC67" s="49"/>
      <c r="AD67" s="83" t="s">
        <v>24</v>
      </c>
      <c r="AE67" s="83"/>
      <c r="AF67" s="84"/>
      <c r="AG67" s="44">
        <f>IF('[1]入力ｼｰﾄ1'!$C123=0,"－",'[1]入力ｼｰﾄ1'!$C123)</f>
        <v>2522</v>
      </c>
      <c r="AH67" s="45"/>
      <c r="AI67" s="45"/>
      <c r="AJ67" s="46"/>
      <c r="AK67" s="44">
        <f>IF('[1]入力ｼｰﾄ1'!$G123=0,"－",'[1]入力ｼｰﾄ1'!$G123)</f>
        <v>3923</v>
      </c>
      <c r="AL67" s="45"/>
      <c r="AM67" s="45"/>
      <c r="AN67" s="46"/>
      <c r="AO67" s="44">
        <f>IF('[1]入力ｼｰﾄ1'!$H123=0,"－",'[1]入力ｼｰﾄ1'!$H123)</f>
        <v>1973</v>
      </c>
      <c r="AP67" s="45"/>
      <c r="AQ67" s="45"/>
      <c r="AR67" s="46"/>
      <c r="AS67" s="44">
        <f>IF('[1]入力ｼｰﾄ1'!$I123=0,"－",'[1]入力ｼｰﾄ1'!$I123)</f>
        <v>1950</v>
      </c>
      <c r="AT67" s="45"/>
      <c r="AU67" s="45"/>
      <c r="AV67" s="47"/>
    </row>
    <row r="68" spans="1:48" ht="15" customHeight="1">
      <c r="A68" s="81"/>
      <c r="B68" s="82"/>
      <c r="C68" s="82"/>
      <c r="D68" s="82"/>
      <c r="E68" s="82"/>
      <c r="F68" s="83" t="s">
        <v>62</v>
      </c>
      <c r="G68" s="83"/>
      <c r="H68" s="84"/>
      <c r="I68" s="44">
        <f>IF('[1]入力ｼｰﾄ1'!$C94=0,"－",'[1]入力ｼｰﾄ1'!$C94)</f>
        <v>2482</v>
      </c>
      <c r="J68" s="45"/>
      <c r="K68" s="45"/>
      <c r="L68" s="46"/>
      <c r="M68" s="44">
        <f>IF('[1]入力ｼｰﾄ1'!$G94=0,"－",'[1]入力ｼｰﾄ1'!$G94)</f>
        <v>4040</v>
      </c>
      <c r="N68" s="45"/>
      <c r="O68" s="45"/>
      <c r="P68" s="46"/>
      <c r="Q68" s="44">
        <f>IF('[1]入力ｼｰﾄ1'!$H94=0,"－",'[1]入力ｼｰﾄ1'!$H94)</f>
        <v>1942</v>
      </c>
      <c r="R68" s="45"/>
      <c r="S68" s="45"/>
      <c r="T68" s="46"/>
      <c r="U68" s="44">
        <f>IF('[1]入力ｼｰﾄ1'!$I94=0,"－",'[1]入力ｼｰﾄ1'!$I94)</f>
        <v>2098</v>
      </c>
      <c r="V68" s="45"/>
      <c r="W68" s="45"/>
      <c r="X68" s="47"/>
      <c r="Y68" s="81"/>
      <c r="Z68" s="82"/>
      <c r="AA68" s="82"/>
      <c r="AB68" s="82"/>
      <c r="AC68" s="82"/>
      <c r="AD68" s="83" t="s">
        <v>63</v>
      </c>
      <c r="AE68" s="83"/>
      <c r="AF68" s="84"/>
      <c r="AG68" s="44">
        <f>IF('[1]入力ｼｰﾄ1'!$C124=0,"－",'[1]入力ｼｰﾄ1'!$C124)</f>
        <v>1248</v>
      </c>
      <c r="AH68" s="45"/>
      <c r="AI68" s="45"/>
      <c r="AJ68" s="46"/>
      <c r="AK68" s="44">
        <f>IF('[1]入力ｼｰﾄ1'!$G124=0,"－",'[1]入力ｼｰﾄ1'!$G124)</f>
        <v>2086</v>
      </c>
      <c r="AL68" s="45"/>
      <c r="AM68" s="45"/>
      <c r="AN68" s="46"/>
      <c r="AO68" s="44">
        <f>IF('[1]入力ｼｰﾄ1'!$H124=0,"－",'[1]入力ｼｰﾄ1'!$H124)</f>
        <v>1034</v>
      </c>
      <c r="AP68" s="45"/>
      <c r="AQ68" s="45"/>
      <c r="AR68" s="46"/>
      <c r="AS68" s="44">
        <f>IF('[1]入力ｼｰﾄ1'!$I124=0,"－",'[1]入力ｼｰﾄ1'!$I124)</f>
        <v>1052</v>
      </c>
      <c r="AT68" s="45"/>
      <c r="AU68" s="45"/>
      <c r="AV68" s="47"/>
    </row>
    <row r="69" spans="1:48" ht="15" customHeight="1">
      <c r="A69" s="81"/>
      <c r="B69" s="82"/>
      <c r="C69" s="82"/>
      <c r="D69" s="82"/>
      <c r="E69" s="82"/>
      <c r="F69" s="83" t="s">
        <v>64</v>
      </c>
      <c r="G69" s="83"/>
      <c r="H69" s="84"/>
      <c r="I69" s="44">
        <f>IF('[1]入力ｼｰﾄ1'!$C95=0,"－",'[1]入力ｼｰﾄ1'!$C95)</f>
        <v>645</v>
      </c>
      <c r="J69" s="45"/>
      <c r="K69" s="45"/>
      <c r="L69" s="46"/>
      <c r="M69" s="44">
        <f>IF('[1]入力ｼｰﾄ1'!$G95=0,"－",'[1]入力ｼｰﾄ1'!$G95)</f>
        <v>1343</v>
      </c>
      <c r="N69" s="45"/>
      <c r="O69" s="45"/>
      <c r="P69" s="46"/>
      <c r="Q69" s="44">
        <f>IF('[1]入力ｼｰﾄ1'!$H95=0,"－",'[1]入力ｼｰﾄ1'!$H95)</f>
        <v>607</v>
      </c>
      <c r="R69" s="45"/>
      <c r="S69" s="45"/>
      <c r="T69" s="46"/>
      <c r="U69" s="44">
        <f>IF('[1]入力ｼｰﾄ1'!$I95=0,"－",'[1]入力ｼｰﾄ1'!$I95)</f>
        <v>736</v>
      </c>
      <c r="V69" s="45"/>
      <c r="W69" s="45"/>
      <c r="X69" s="47"/>
      <c r="Y69" s="81"/>
      <c r="Z69" s="82"/>
      <c r="AA69" s="82"/>
      <c r="AB69" s="82"/>
      <c r="AC69" s="82"/>
      <c r="AD69" s="83" t="s">
        <v>65</v>
      </c>
      <c r="AE69" s="83"/>
      <c r="AF69" s="84"/>
      <c r="AG69" s="44">
        <f>IF('[1]入力ｼｰﾄ1'!$C125=0,"－",'[1]入力ｼｰﾄ1'!$C125)</f>
        <v>1470</v>
      </c>
      <c r="AH69" s="45"/>
      <c r="AI69" s="45"/>
      <c r="AJ69" s="46"/>
      <c r="AK69" s="44">
        <f>IF('[1]入力ｼｰﾄ1'!$G125=0,"－",'[1]入力ｼｰﾄ1'!$G125)</f>
        <v>2450</v>
      </c>
      <c r="AL69" s="45"/>
      <c r="AM69" s="45"/>
      <c r="AN69" s="46"/>
      <c r="AO69" s="44">
        <f>IF('[1]入力ｼｰﾄ1'!$H125=0,"－",'[1]入力ｼｰﾄ1'!$H125)</f>
        <v>1207</v>
      </c>
      <c r="AP69" s="45"/>
      <c r="AQ69" s="45"/>
      <c r="AR69" s="46"/>
      <c r="AS69" s="44">
        <f>IF('[1]入力ｼｰﾄ1'!$I125=0,"－",'[1]入力ｼｰﾄ1'!$I125)</f>
        <v>1243</v>
      </c>
      <c r="AT69" s="45"/>
      <c r="AU69" s="45"/>
      <c r="AV69" s="47"/>
    </row>
    <row r="70" spans="1:48" ht="15" customHeight="1">
      <c r="A70" s="16"/>
      <c r="B70" s="49" t="s">
        <v>66</v>
      </c>
      <c r="C70" s="85"/>
      <c r="D70" s="85"/>
      <c r="E70" s="85"/>
      <c r="F70" s="83" t="s">
        <v>24</v>
      </c>
      <c r="G70" s="83"/>
      <c r="H70" s="84"/>
      <c r="I70" s="44">
        <f>IF('[1]入力ｼｰﾄ1'!$C96=0,"－",'[1]入力ｼｰﾄ1'!$C96)</f>
        <v>1757</v>
      </c>
      <c r="J70" s="45"/>
      <c r="K70" s="45"/>
      <c r="L70" s="46"/>
      <c r="M70" s="44">
        <f>IF('[1]入力ｼｰﾄ1'!$G96=0,"－",'[1]入力ｼｰﾄ1'!$G96)</f>
        <v>2895</v>
      </c>
      <c r="N70" s="45"/>
      <c r="O70" s="45"/>
      <c r="P70" s="46"/>
      <c r="Q70" s="44">
        <f>IF('[1]入力ｼｰﾄ1'!$H96=0,"－",'[1]入力ｼｰﾄ1'!$H96)</f>
        <v>1495</v>
      </c>
      <c r="R70" s="45"/>
      <c r="S70" s="45"/>
      <c r="T70" s="46"/>
      <c r="U70" s="44">
        <f>IF('[1]入力ｼｰﾄ1'!$I96=0,"－",'[1]入力ｼｰﾄ1'!$I96)</f>
        <v>1400</v>
      </c>
      <c r="V70" s="45"/>
      <c r="W70" s="45"/>
      <c r="X70" s="47"/>
      <c r="Y70" s="81"/>
      <c r="Z70" s="82"/>
      <c r="AA70" s="82"/>
      <c r="AB70" s="82"/>
      <c r="AC70" s="82"/>
      <c r="AD70" s="83" t="s">
        <v>59</v>
      </c>
      <c r="AE70" s="83"/>
      <c r="AF70" s="84"/>
      <c r="AG70" s="44">
        <f>IF('[1]入力ｼｰﾄ1'!$C126=0,"－",'[1]入力ｼｰﾄ1'!$C126)</f>
        <v>1215</v>
      </c>
      <c r="AH70" s="45"/>
      <c r="AI70" s="45"/>
      <c r="AJ70" s="46"/>
      <c r="AK70" s="44">
        <f>IF('[1]入力ｼｰﾄ1'!$G126=0,"－",'[1]入力ｼｰﾄ1'!$G126)</f>
        <v>2103</v>
      </c>
      <c r="AL70" s="45"/>
      <c r="AM70" s="45"/>
      <c r="AN70" s="46"/>
      <c r="AO70" s="44">
        <f>IF('[1]入力ｼｰﾄ1'!$H126=0,"－",'[1]入力ｼｰﾄ1'!$H126)</f>
        <v>1021</v>
      </c>
      <c r="AP70" s="45"/>
      <c r="AQ70" s="45"/>
      <c r="AR70" s="46"/>
      <c r="AS70" s="44">
        <f>IF('[1]入力ｼｰﾄ1'!$I126=0,"－",'[1]入力ｼｰﾄ1'!$I126)</f>
        <v>1082</v>
      </c>
      <c r="AT70" s="45"/>
      <c r="AU70" s="45"/>
      <c r="AV70" s="47"/>
    </row>
    <row r="71" spans="1:48" ht="15" customHeight="1">
      <c r="A71" s="81"/>
      <c r="B71" s="82"/>
      <c r="C71" s="82"/>
      <c r="D71" s="82"/>
      <c r="E71" s="82"/>
      <c r="F71" s="83" t="s">
        <v>67</v>
      </c>
      <c r="G71" s="83"/>
      <c r="H71" s="84"/>
      <c r="I71" s="44">
        <f>IF('[1]入力ｼｰﾄ1'!$C97=0,"－",'[1]入力ｼｰﾄ1'!$C97)</f>
        <v>1691</v>
      </c>
      <c r="J71" s="45"/>
      <c r="K71" s="45"/>
      <c r="L71" s="46"/>
      <c r="M71" s="44">
        <f>IF('[1]入力ｼｰﾄ1'!$G97=0,"－",'[1]入力ｼｰﾄ1'!$G97)</f>
        <v>3014</v>
      </c>
      <c r="N71" s="45"/>
      <c r="O71" s="45"/>
      <c r="P71" s="46"/>
      <c r="Q71" s="44">
        <f>IF('[1]入力ｼｰﾄ1'!$H97=0,"－",'[1]入力ｼｰﾄ1'!$H97)</f>
        <v>1383</v>
      </c>
      <c r="R71" s="45"/>
      <c r="S71" s="45"/>
      <c r="T71" s="46"/>
      <c r="U71" s="44">
        <f>IF('[1]入力ｼｰﾄ1'!$I97=0,"－",'[1]入力ｼｰﾄ1'!$I97)</f>
        <v>1631</v>
      </c>
      <c r="V71" s="45"/>
      <c r="W71" s="45"/>
      <c r="X71" s="47"/>
      <c r="Y71" s="81"/>
      <c r="Z71" s="82"/>
      <c r="AA71" s="82"/>
      <c r="AB71" s="82"/>
      <c r="AC71" s="82"/>
      <c r="AD71" s="83" t="s">
        <v>60</v>
      </c>
      <c r="AE71" s="83"/>
      <c r="AF71" s="84"/>
      <c r="AG71" s="44">
        <f>IF('[1]入力ｼｰﾄ1'!$C127=0,"－",'[1]入力ｼｰﾄ1'!$C127)</f>
        <v>1828</v>
      </c>
      <c r="AH71" s="45"/>
      <c r="AI71" s="45"/>
      <c r="AJ71" s="46"/>
      <c r="AK71" s="44">
        <f>IF('[1]入力ｼｰﾄ1'!$G127=0,"－",'[1]入力ｼｰﾄ1'!$G127)</f>
        <v>3126</v>
      </c>
      <c r="AL71" s="45"/>
      <c r="AM71" s="45"/>
      <c r="AN71" s="46"/>
      <c r="AO71" s="44">
        <f>IF('[1]入力ｼｰﾄ1'!$H127=0,"－",'[1]入力ｼｰﾄ1'!$H127)</f>
        <v>1509</v>
      </c>
      <c r="AP71" s="45"/>
      <c r="AQ71" s="45"/>
      <c r="AR71" s="46"/>
      <c r="AS71" s="44">
        <f>IF('[1]入力ｼｰﾄ1'!$I127=0,"－",'[1]入力ｼｰﾄ1'!$I127)</f>
        <v>1617</v>
      </c>
      <c r="AT71" s="45"/>
      <c r="AU71" s="45"/>
      <c r="AV71" s="47"/>
    </row>
    <row r="72" spans="1:48" ht="15" customHeight="1">
      <c r="A72" s="81"/>
      <c r="B72" s="82"/>
      <c r="C72" s="82"/>
      <c r="D72" s="82"/>
      <c r="E72" s="82"/>
      <c r="F72" s="83" t="s">
        <v>68</v>
      </c>
      <c r="G72" s="83"/>
      <c r="H72" s="84"/>
      <c r="I72" s="44">
        <f>IF('[1]入力ｼｰﾄ1'!$C98=0,"－",'[1]入力ｼｰﾄ1'!$C98)</f>
        <v>1628</v>
      </c>
      <c r="J72" s="45"/>
      <c r="K72" s="45"/>
      <c r="L72" s="46"/>
      <c r="M72" s="44">
        <f>IF('[1]入力ｼｰﾄ1'!$G98=0,"－",'[1]入力ｼｰﾄ1'!$G98)</f>
        <v>2641</v>
      </c>
      <c r="N72" s="45"/>
      <c r="O72" s="45"/>
      <c r="P72" s="46"/>
      <c r="Q72" s="44">
        <f>IF('[1]入力ｼｰﾄ1'!$H98=0,"－",'[1]入力ｼｰﾄ1'!$H98)</f>
        <v>1250</v>
      </c>
      <c r="R72" s="45"/>
      <c r="S72" s="45"/>
      <c r="T72" s="46"/>
      <c r="U72" s="44">
        <f>IF('[1]入力ｼｰﾄ1'!$I98=0,"－",'[1]入力ｼｰﾄ1'!$I98)</f>
        <v>1391</v>
      </c>
      <c r="V72" s="45"/>
      <c r="W72" s="45"/>
      <c r="X72" s="47"/>
      <c r="Y72" s="81"/>
      <c r="Z72" s="82"/>
      <c r="AA72" s="82"/>
      <c r="AB72" s="82"/>
      <c r="AC72" s="82"/>
      <c r="AD72" s="83" t="s">
        <v>62</v>
      </c>
      <c r="AE72" s="83"/>
      <c r="AF72" s="84"/>
      <c r="AG72" s="44">
        <f>IF('[1]入力ｼｰﾄ1'!$C128=0,"－",'[1]入力ｼｰﾄ1'!$C128)</f>
        <v>1990</v>
      </c>
      <c r="AH72" s="45"/>
      <c r="AI72" s="45"/>
      <c r="AJ72" s="46"/>
      <c r="AK72" s="44">
        <f>IF('[1]入力ｼｰﾄ1'!$G128=0,"－",'[1]入力ｼｰﾄ1'!$G128)</f>
        <v>3560</v>
      </c>
      <c r="AL72" s="45"/>
      <c r="AM72" s="45"/>
      <c r="AN72" s="46"/>
      <c r="AO72" s="44">
        <f>IF('[1]入力ｼｰﾄ1'!$H128=0,"－",'[1]入力ｼｰﾄ1'!$H128)</f>
        <v>1737</v>
      </c>
      <c r="AP72" s="45"/>
      <c r="AQ72" s="45"/>
      <c r="AR72" s="46"/>
      <c r="AS72" s="44">
        <f>IF('[1]入力ｼｰﾄ1'!$I128=0,"－",'[1]入力ｼｰﾄ1'!$I128)</f>
        <v>1823</v>
      </c>
      <c r="AT72" s="45"/>
      <c r="AU72" s="45"/>
      <c r="AV72" s="47"/>
    </row>
    <row r="73" spans="1:48" ht="15" customHeight="1">
      <c r="A73" s="81"/>
      <c r="B73" s="82"/>
      <c r="C73" s="82"/>
      <c r="D73" s="82"/>
      <c r="E73" s="82"/>
      <c r="F73" s="83" t="s">
        <v>59</v>
      </c>
      <c r="G73" s="83"/>
      <c r="H73" s="84"/>
      <c r="I73" s="44">
        <f>IF('[1]入力ｼｰﾄ1'!$C99=0,"－",'[1]入力ｼｰﾄ1'!$C99)</f>
        <v>2092</v>
      </c>
      <c r="J73" s="45"/>
      <c r="K73" s="45"/>
      <c r="L73" s="46"/>
      <c r="M73" s="44">
        <f>IF('[1]入力ｼｰﾄ1'!$G99=0,"－",'[1]入力ｼｰﾄ1'!$G99)</f>
        <v>3734</v>
      </c>
      <c r="N73" s="45"/>
      <c r="O73" s="45"/>
      <c r="P73" s="46"/>
      <c r="Q73" s="44">
        <f>IF('[1]入力ｼｰﾄ1'!$H99=0,"－",'[1]入力ｼｰﾄ1'!$H99)</f>
        <v>1794</v>
      </c>
      <c r="R73" s="45"/>
      <c r="S73" s="45"/>
      <c r="T73" s="46"/>
      <c r="U73" s="44">
        <f>IF('[1]入力ｼｰﾄ1'!$I99=0,"－",'[1]入力ｼｰﾄ1'!$I99)</f>
        <v>1940</v>
      </c>
      <c r="V73" s="45"/>
      <c r="W73" s="45"/>
      <c r="X73" s="47"/>
      <c r="Y73" s="16"/>
      <c r="Z73" s="49" t="s">
        <v>69</v>
      </c>
      <c r="AA73" s="49"/>
      <c r="AB73" s="49"/>
      <c r="AC73" s="49"/>
      <c r="AD73" s="83" t="s">
        <v>24</v>
      </c>
      <c r="AE73" s="83"/>
      <c r="AF73" s="84"/>
      <c r="AG73" s="44">
        <f>IF('[1]入力ｼｰﾄ1'!$C129=0,"－",'[1]入力ｼｰﾄ1'!$C129)</f>
        <v>1593</v>
      </c>
      <c r="AH73" s="45"/>
      <c r="AI73" s="45"/>
      <c r="AJ73" s="46"/>
      <c r="AK73" s="44">
        <f>IF('[1]入力ｼｰﾄ1'!$G129=0,"－",'[1]入力ｼｰﾄ1'!$G129)</f>
        <v>2922</v>
      </c>
      <c r="AL73" s="45"/>
      <c r="AM73" s="45"/>
      <c r="AN73" s="46"/>
      <c r="AO73" s="44">
        <f>IF('[1]入力ｼｰﾄ1'!$H129=0,"－",'[1]入力ｼｰﾄ1'!$H129)</f>
        <v>1455</v>
      </c>
      <c r="AP73" s="45"/>
      <c r="AQ73" s="45"/>
      <c r="AR73" s="46"/>
      <c r="AS73" s="44">
        <f>IF('[1]入力ｼｰﾄ1'!$I129=0,"－",'[1]入力ｼｰﾄ1'!$I129)</f>
        <v>1467</v>
      </c>
      <c r="AT73" s="45"/>
      <c r="AU73" s="45"/>
      <c r="AV73" s="47"/>
    </row>
    <row r="74" spans="1:48" ht="15" customHeight="1">
      <c r="A74" s="81"/>
      <c r="B74" s="82"/>
      <c r="C74" s="82"/>
      <c r="D74" s="82"/>
      <c r="E74" s="82"/>
      <c r="F74" s="83" t="s">
        <v>60</v>
      </c>
      <c r="G74" s="83"/>
      <c r="H74" s="84"/>
      <c r="I74" s="44">
        <f>IF('[1]入力ｼｰﾄ1'!$C100=0,"－",'[1]入力ｼｰﾄ1'!$C100)</f>
        <v>1499</v>
      </c>
      <c r="J74" s="45"/>
      <c r="K74" s="45"/>
      <c r="L74" s="46"/>
      <c r="M74" s="44">
        <f>IF('[1]入力ｼｰﾄ1'!$G100=0,"－",'[1]入力ｼｰﾄ1'!$G100)</f>
        <v>2653</v>
      </c>
      <c r="N74" s="45"/>
      <c r="O74" s="45"/>
      <c r="P74" s="46"/>
      <c r="Q74" s="44">
        <f>IF('[1]入力ｼｰﾄ1'!$H100=0,"－",'[1]入力ｼｰﾄ1'!$H100)</f>
        <v>1294</v>
      </c>
      <c r="R74" s="45"/>
      <c r="S74" s="45"/>
      <c r="T74" s="46"/>
      <c r="U74" s="44">
        <f>IF('[1]入力ｼｰﾄ1'!$I100=0,"－",'[1]入力ｼｰﾄ1'!$I100)</f>
        <v>1359</v>
      </c>
      <c r="V74" s="45"/>
      <c r="W74" s="45"/>
      <c r="X74" s="47"/>
      <c r="Y74" s="81"/>
      <c r="Z74" s="82"/>
      <c r="AA74" s="82"/>
      <c r="AB74" s="82"/>
      <c r="AC74" s="82"/>
      <c r="AD74" s="83" t="s">
        <v>67</v>
      </c>
      <c r="AE74" s="83"/>
      <c r="AF74" s="84"/>
      <c r="AG74" s="44">
        <f>IF('[1]入力ｼｰﾄ1'!$C130=0,"－",'[1]入力ｼｰﾄ1'!$C130)</f>
        <v>1542</v>
      </c>
      <c r="AH74" s="45"/>
      <c r="AI74" s="45"/>
      <c r="AJ74" s="46"/>
      <c r="AK74" s="44">
        <f>IF('[1]入力ｼｰﾄ1'!$G130=0,"－",'[1]入力ｼｰﾄ1'!$G130)</f>
        <v>2759</v>
      </c>
      <c r="AL74" s="45"/>
      <c r="AM74" s="45"/>
      <c r="AN74" s="46"/>
      <c r="AO74" s="44">
        <f>IF('[1]入力ｼｰﾄ1'!$H130=0,"－",'[1]入力ｼｰﾄ1'!$H130)</f>
        <v>1425</v>
      </c>
      <c r="AP74" s="45"/>
      <c r="AQ74" s="45"/>
      <c r="AR74" s="46"/>
      <c r="AS74" s="44">
        <f>IF('[1]入力ｼｰﾄ1'!$I130=0,"－",'[1]入力ｼｰﾄ1'!$I130)</f>
        <v>1334</v>
      </c>
      <c r="AT74" s="45"/>
      <c r="AU74" s="45"/>
      <c r="AV74" s="47"/>
    </row>
    <row r="75" spans="1:48" ht="15" customHeight="1">
      <c r="A75" s="81"/>
      <c r="B75" s="82"/>
      <c r="C75" s="82"/>
      <c r="D75" s="82"/>
      <c r="E75" s="82"/>
      <c r="F75" s="83" t="s">
        <v>62</v>
      </c>
      <c r="G75" s="83"/>
      <c r="H75" s="84"/>
      <c r="I75" s="44">
        <f>IF('[1]入力ｼｰﾄ1'!$C101=0,"－",'[1]入力ｼｰﾄ1'!$C101)</f>
        <v>1976</v>
      </c>
      <c r="J75" s="45"/>
      <c r="K75" s="45"/>
      <c r="L75" s="46"/>
      <c r="M75" s="44">
        <f>IF('[1]入力ｼｰﾄ1'!$G101=0,"－",'[1]入力ｼｰﾄ1'!$G101)</f>
        <v>3526</v>
      </c>
      <c r="N75" s="45"/>
      <c r="O75" s="45"/>
      <c r="P75" s="46"/>
      <c r="Q75" s="44">
        <f>IF('[1]入力ｼｰﾄ1'!$H101=0,"－",'[1]入力ｼｰﾄ1'!$H101)</f>
        <v>1693</v>
      </c>
      <c r="R75" s="45"/>
      <c r="S75" s="45"/>
      <c r="T75" s="46"/>
      <c r="U75" s="44">
        <f>IF('[1]入力ｼｰﾄ1'!$I101=0,"－",'[1]入力ｼｰﾄ1'!$I101)</f>
        <v>1833</v>
      </c>
      <c r="V75" s="45"/>
      <c r="W75" s="45"/>
      <c r="X75" s="47"/>
      <c r="Y75" s="81"/>
      <c r="Z75" s="82"/>
      <c r="AA75" s="82"/>
      <c r="AB75" s="82"/>
      <c r="AC75" s="82"/>
      <c r="AD75" s="83" t="s">
        <v>68</v>
      </c>
      <c r="AE75" s="83"/>
      <c r="AF75" s="84"/>
      <c r="AG75" s="44">
        <f>IF('[1]入力ｼｰﾄ1'!$C131=0,"－",'[1]入力ｼｰﾄ1'!$C131)</f>
        <v>746</v>
      </c>
      <c r="AH75" s="45"/>
      <c r="AI75" s="45"/>
      <c r="AJ75" s="46"/>
      <c r="AK75" s="44">
        <f>IF('[1]入力ｼｰﾄ1'!$G131=0,"－",'[1]入力ｼｰﾄ1'!$G131)</f>
        <v>1411</v>
      </c>
      <c r="AL75" s="45"/>
      <c r="AM75" s="45"/>
      <c r="AN75" s="46"/>
      <c r="AO75" s="44">
        <f>IF('[1]入力ｼｰﾄ1'!$H131=0,"－",'[1]入力ｼｰﾄ1'!$H131)</f>
        <v>664</v>
      </c>
      <c r="AP75" s="45"/>
      <c r="AQ75" s="45"/>
      <c r="AR75" s="46"/>
      <c r="AS75" s="44">
        <f>IF('[1]入力ｼｰﾄ1'!$I131=0,"－",'[1]入力ｼｰﾄ1'!$I131)</f>
        <v>747</v>
      </c>
      <c r="AT75" s="45"/>
      <c r="AU75" s="45"/>
      <c r="AV75" s="47"/>
    </row>
    <row r="76" spans="1:48" ht="15" customHeight="1">
      <c r="A76" s="81"/>
      <c r="B76" s="82"/>
      <c r="C76" s="82"/>
      <c r="D76" s="82"/>
      <c r="E76" s="82"/>
      <c r="F76" s="83" t="s">
        <v>70</v>
      </c>
      <c r="G76" s="83"/>
      <c r="H76" s="84"/>
      <c r="I76" s="44">
        <f>IF('[1]入力ｼｰﾄ1'!$C102=0,"－",'[1]入力ｼｰﾄ1'!$C102)</f>
        <v>1385</v>
      </c>
      <c r="J76" s="45"/>
      <c r="K76" s="45"/>
      <c r="L76" s="46"/>
      <c r="M76" s="44">
        <f>IF('[1]入力ｼｰﾄ1'!$G102=0,"－",'[1]入力ｼｰﾄ1'!$G102)</f>
        <v>2748</v>
      </c>
      <c r="N76" s="45"/>
      <c r="O76" s="45"/>
      <c r="P76" s="46"/>
      <c r="Q76" s="44">
        <f>IF('[1]入力ｼｰﾄ1'!$H102=0,"－",'[1]入力ｼｰﾄ1'!$H102)</f>
        <v>1324</v>
      </c>
      <c r="R76" s="45"/>
      <c r="S76" s="45"/>
      <c r="T76" s="46"/>
      <c r="U76" s="44">
        <f>IF('[1]入力ｼｰﾄ1'!$I102=0,"－",'[1]入力ｼｰﾄ1'!$I102)</f>
        <v>1424</v>
      </c>
      <c r="V76" s="45"/>
      <c r="W76" s="45"/>
      <c r="X76" s="47"/>
      <c r="Y76" s="81"/>
      <c r="Z76" s="82"/>
      <c r="AA76" s="82"/>
      <c r="AB76" s="82"/>
      <c r="AC76" s="82"/>
      <c r="AD76" s="83" t="s">
        <v>59</v>
      </c>
      <c r="AE76" s="83"/>
      <c r="AF76" s="84"/>
      <c r="AG76" s="44">
        <f>IF('[1]入力ｼｰﾄ1'!$C132=0,"－",'[1]入力ｼｰﾄ1'!$C132)</f>
        <v>1498</v>
      </c>
      <c r="AH76" s="45"/>
      <c r="AI76" s="45"/>
      <c r="AJ76" s="46"/>
      <c r="AK76" s="44">
        <f>IF('[1]入力ｼｰﾄ1'!$G132=0,"－",'[1]入力ｼｰﾄ1'!$G132)</f>
        <v>2560</v>
      </c>
      <c r="AL76" s="45"/>
      <c r="AM76" s="45"/>
      <c r="AN76" s="46"/>
      <c r="AO76" s="44">
        <f>IF('[1]入力ｼｰﾄ1'!$H132=0,"－",'[1]入力ｼｰﾄ1'!$H132)</f>
        <v>1251</v>
      </c>
      <c r="AP76" s="45"/>
      <c r="AQ76" s="45"/>
      <c r="AR76" s="46"/>
      <c r="AS76" s="44">
        <f>IF('[1]入力ｼｰﾄ1'!$I132=0,"－",'[1]入力ｼｰﾄ1'!$I132)</f>
        <v>1309</v>
      </c>
      <c r="AT76" s="45"/>
      <c r="AU76" s="45"/>
      <c r="AV76" s="47"/>
    </row>
    <row r="77" spans="1:48" ht="15" customHeight="1">
      <c r="A77" s="16"/>
      <c r="B77" s="49" t="s">
        <v>71</v>
      </c>
      <c r="C77" s="85"/>
      <c r="D77" s="85"/>
      <c r="E77" s="85"/>
      <c r="F77" s="83" t="s">
        <v>24</v>
      </c>
      <c r="G77" s="83"/>
      <c r="H77" s="84"/>
      <c r="I77" s="44">
        <f>IF('[1]入力ｼｰﾄ1'!$C103=0,"－",'[1]入力ｼｰﾄ1'!$C103)</f>
        <v>2133</v>
      </c>
      <c r="J77" s="45"/>
      <c r="K77" s="45"/>
      <c r="L77" s="46"/>
      <c r="M77" s="44">
        <f>IF('[1]入力ｼｰﾄ1'!$G103=0,"－",'[1]入力ｼｰﾄ1'!$G103)</f>
        <v>3389</v>
      </c>
      <c r="N77" s="45"/>
      <c r="O77" s="45"/>
      <c r="P77" s="46"/>
      <c r="Q77" s="44">
        <f>IF('[1]入力ｼｰﾄ1'!$H103=0,"－",'[1]入力ｼｰﾄ1'!$H103)</f>
        <v>1635</v>
      </c>
      <c r="R77" s="45"/>
      <c r="S77" s="45"/>
      <c r="T77" s="46"/>
      <c r="U77" s="44">
        <f>IF('[1]入力ｼｰﾄ1'!$I103=0,"－",'[1]入力ｼｰﾄ1'!$I103)</f>
        <v>1754</v>
      </c>
      <c r="V77" s="45"/>
      <c r="W77" s="45"/>
      <c r="X77" s="47"/>
      <c r="Y77" s="81"/>
      <c r="Z77" s="82"/>
      <c r="AA77" s="82"/>
      <c r="AB77" s="82"/>
      <c r="AC77" s="82"/>
      <c r="AD77" s="83" t="s">
        <v>60</v>
      </c>
      <c r="AE77" s="83"/>
      <c r="AF77" s="84"/>
      <c r="AG77" s="44">
        <f>IF('[1]入力ｼｰﾄ1'!$C133=0,"－",'[1]入力ｼｰﾄ1'!$C133)</f>
        <v>939</v>
      </c>
      <c r="AH77" s="45"/>
      <c r="AI77" s="45"/>
      <c r="AJ77" s="46"/>
      <c r="AK77" s="44">
        <f>IF('[1]入力ｼｰﾄ1'!$G133=0,"－",'[1]入力ｼｰﾄ1'!$G133)</f>
        <v>1721</v>
      </c>
      <c r="AL77" s="45"/>
      <c r="AM77" s="45"/>
      <c r="AN77" s="46"/>
      <c r="AO77" s="44">
        <f>IF('[1]入力ｼｰﾄ1'!$H133=0,"－",'[1]入力ｼｰﾄ1'!$H133)</f>
        <v>833</v>
      </c>
      <c r="AP77" s="45"/>
      <c r="AQ77" s="45"/>
      <c r="AR77" s="46"/>
      <c r="AS77" s="44">
        <f>IF('[1]入力ｼｰﾄ1'!$I133=0,"－",'[1]入力ｼｰﾄ1'!$I133)</f>
        <v>888</v>
      </c>
      <c r="AT77" s="45"/>
      <c r="AU77" s="45"/>
      <c r="AV77" s="47"/>
    </row>
    <row r="78" spans="1:48" ht="15" customHeight="1">
      <c r="A78" s="81"/>
      <c r="B78" s="82"/>
      <c r="C78" s="82"/>
      <c r="D78" s="82"/>
      <c r="E78" s="82"/>
      <c r="F78" s="83" t="s">
        <v>67</v>
      </c>
      <c r="G78" s="83"/>
      <c r="H78" s="84"/>
      <c r="I78" s="44">
        <f>IF('[1]入力ｼｰﾄ1'!$C104=0,"－",'[1]入力ｼｰﾄ1'!$C104)</f>
        <v>2045</v>
      </c>
      <c r="J78" s="45"/>
      <c r="K78" s="45"/>
      <c r="L78" s="46"/>
      <c r="M78" s="44">
        <f>IF('[1]入力ｼｰﾄ1'!$G104=0,"－",'[1]入力ｼｰﾄ1'!$G104)</f>
        <v>3518</v>
      </c>
      <c r="N78" s="45"/>
      <c r="O78" s="45"/>
      <c r="P78" s="46"/>
      <c r="Q78" s="44">
        <f>IF('[1]入力ｼｰﾄ1'!$H104=0,"－",'[1]入力ｼｰﾄ1'!$H104)</f>
        <v>1642</v>
      </c>
      <c r="R78" s="45"/>
      <c r="S78" s="45"/>
      <c r="T78" s="46"/>
      <c r="U78" s="44">
        <f>IF('[1]入力ｼｰﾄ1'!$I104=0,"－",'[1]入力ｼｰﾄ1'!$I104)</f>
        <v>1876</v>
      </c>
      <c r="V78" s="45"/>
      <c r="W78" s="45"/>
      <c r="X78" s="47"/>
      <c r="Y78" s="81"/>
      <c r="Z78" s="82"/>
      <c r="AA78" s="82"/>
      <c r="AB78" s="82"/>
      <c r="AC78" s="82"/>
      <c r="AD78" s="83" t="s">
        <v>62</v>
      </c>
      <c r="AE78" s="83"/>
      <c r="AF78" s="84"/>
      <c r="AG78" s="44">
        <f>IF('[1]入力ｼｰﾄ1'!$C134=0,"－",'[1]入力ｼｰﾄ1'!$C134)</f>
        <v>1903</v>
      </c>
      <c r="AH78" s="45"/>
      <c r="AI78" s="45"/>
      <c r="AJ78" s="46"/>
      <c r="AK78" s="44">
        <f>IF('[1]入力ｼｰﾄ1'!$G134=0,"－",'[1]入力ｼｰﾄ1'!$G134)</f>
        <v>3207</v>
      </c>
      <c r="AL78" s="45"/>
      <c r="AM78" s="45"/>
      <c r="AN78" s="46"/>
      <c r="AO78" s="44">
        <f>IF('[1]入力ｼｰﾄ1'!$H134=0,"－",'[1]入力ｼｰﾄ1'!$H134)</f>
        <v>1582</v>
      </c>
      <c r="AP78" s="45"/>
      <c r="AQ78" s="45"/>
      <c r="AR78" s="46"/>
      <c r="AS78" s="44">
        <f>IF('[1]入力ｼｰﾄ1'!$I134=0,"－",'[1]入力ｼｰﾄ1'!$I134)</f>
        <v>1625</v>
      </c>
      <c r="AT78" s="45"/>
      <c r="AU78" s="45"/>
      <c r="AV78" s="47"/>
    </row>
    <row r="79" spans="1:48" ht="15" customHeight="1">
      <c r="A79" s="81"/>
      <c r="B79" s="82"/>
      <c r="C79" s="82"/>
      <c r="D79" s="82"/>
      <c r="E79" s="82"/>
      <c r="F79" s="83" t="s">
        <v>68</v>
      </c>
      <c r="G79" s="83"/>
      <c r="H79" s="84"/>
      <c r="I79" s="44">
        <f>IF('[1]入力ｼｰﾄ1'!$C105=0,"－",'[1]入力ｼｰﾄ1'!$C105)</f>
        <v>1598</v>
      </c>
      <c r="J79" s="45"/>
      <c r="K79" s="45"/>
      <c r="L79" s="46"/>
      <c r="M79" s="44">
        <f>IF('[1]入力ｼｰﾄ1'!$G105=0,"－",'[1]入力ｼｰﾄ1'!$G105)</f>
        <v>2740</v>
      </c>
      <c r="N79" s="45"/>
      <c r="O79" s="45"/>
      <c r="P79" s="46"/>
      <c r="Q79" s="44">
        <f>IF('[1]入力ｼｰﾄ1'!$H105=0,"－",'[1]入力ｼｰﾄ1'!$H105)</f>
        <v>1326</v>
      </c>
      <c r="R79" s="45"/>
      <c r="S79" s="45"/>
      <c r="T79" s="46"/>
      <c r="U79" s="44">
        <f>IF('[1]入力ｼｰﾄ1'!$I105=0,"－",'[1]入力ｼｰﾄ1'!$I105)</f>
        <v>1414</v>
      </c>
      <c r="V79" s="45"/>
      <c r="W79" s="45"/>
      <c r="X79" s="47"/>
      <c r="Y79" s="16"/>
      <c r="Z79" s="49" t="s">
        <v>72</v>
      </c>
      <c r="AA79" s="49"/>
      <c r="AB79" s="49"/>
      <c r="AC79" s="49"/>
      <c r="AD79" s="83" t="s">
        <v>24</v>
      </c>
      <c r="AE79" s="83"/>
      <c r="AF79" s="84"/>
      <c r="AG79" s="44">
        <f>IF('[1]入力ｼｰﾄ1'!$C135=0,"－",'[1]入力ｼｰﾄ1'!$C135)</f>
        <v>2213</v>
      </c>
      <c r="AH79" s="45"/>
      <c r="AI79" s="45"/>
      <c r="AJ79" s="46"/>
      <c r="AK79" s="44">
        <f>IF('[1]入力ｼｰﾄ1'!$G135=0,"－",'[1]入力ｼｰﾄ1'!$G135)</f>
        <v>3944</v>
      </c>
      <c r="AL79" s="45"/>
      <c r="AM79" s="45"/>
      <c r="AN79" s="46"/>
      <c r="AO79" s="44">
        <f>IF('[1]入力ｼｰﾄ1'!$H135=0,"－",'[1]入力ｼｰﾄ1'!$H135)</f>
        <v>1964</v>
      </c>
      <c r="AP79" s="45"/>
      <c r="AQ79" s="45"/>
      <c r="AR79" s="46"/>
      <c r="AS79" s="44">
        <f>IF('[1]入力ｼｰﾄ1'!$I135=0,"－",'[1]入力ｼｰﾄ1'!$I135)</f>
        <v>1980</v>
      </c>
      <c r="AT79" s="45"/>
      <c r="AU79" s="45"/>
      <c r="AV79" s="47"/>
    </row>
    <row r="80" spans="1:48" ht="15" customHeight="1">
      <c r="A80" s="16"/>
      <c r="B80" s="49" t="s">
        <v>73</v>
      </c>
      <c r="C80" s="85"/>
      <c r="D80" s="85"/>
      <c r="E80" s="85"/>
      <c r="F80" s="83" t="s">
        <v>24</v>
      </c>
      <c r="G80" s="83"/>
      <c r="H80" s="84"/>
      <c r="I80" s="44">
        <f>IF('[1]入力ｼｰﾄ1'!$C106=0,"－",'[1]入力ｼｰﾄ1'!$C106)</f>
        <v>566</v>
      </c>
      <c r="J80" s="45"/>
      <c r="K80" s="45"/>
      <c r="L80" s="46"/>
      <c r="M80" s="44">
        <f>IF('[1]入力ｼｰﾄ1'!$G106=0,"－",'[1]入力ｼｰﾄ1'!$G106)</f>
        <v>970</v>
      </c>
      <c r="N80" s="45"/>
      <c r="O80" s="45"/>
      <c r="P80" s="46"/>
      <c r="Q80" s="44">
        <f>IF('[1]入力ｼｰﾄ1'!$H106=0,"－",'[1]入力ｼｰﾄ1'!$H106)</f>
        <v>466</v>
      </c>
      <c r="R80" s="45"/>
      <c r="S80" s="45"/>
      <c r="T80" s="46"/>
      <c r="U80" s="44">
        <f>IF('[1]入力ｼｰﾄ1'!$I106=0,"－",'[1]入力ｼｰﾄ1'!$I106)</f>
        <v>504</v>
      </c>
      <c r="V80" s="45"/>
      <c r="W80" s="45"/>
      <c r="X80" s="47"/>
      <c r="Y80" s="81"/>
      <c r="Z80" s="82"/>
      <c r="AA80" s="82"/>
      <c r="AB80" s="82"/>
      <c r="AC80" s="82"/>
      <c r="AD80" s="83" t="s">
        <v>74</v>
      </c>
      <c r="AE80" s="83"/>
      <c r="AF80" s="84"/>
      <c r="AG80" s="44">
        <f>IF('[1]入力ｼｰﾄ1'!$C136=0,"－",'[1]入力ｼｰﾄ1'!$C136)</f>
        <v>1319</v>
      </c>
      <c r="AH80" s="45"/>
      <c r="AI80" s="45"/>
      <c r="AJ80" s="46"/>
      <c r="AK80" s="44">
        <f>IF('[1]入力ｼｰﾄ1'!$G136=0,"－",'[1]入力ｼｰﾄ1'!$G136)</f>
        <v>2238</v>
      </c>
      <c r="AL80" s="45"/>
      <c r="AM80" s="45"/>
      <c r="AN80" s="46"/>
      <c r="AO80" s="44">
        <f>IF('[1]入力ｼｰﾄ1'!$H136=0,"－",'[1]入力ｼｰﾄ1'!$H136)</f>
        <v>1163</v>
      </c>
      <c r="AP80" s="45"/>
      <c r="AQ80" s="45"/>
      <c r="AR80" s="46"/>
      <c r="AS80" s="44">
        <f>IF('[1]入力ｼｰﾄ1'!$I136=0,"－",'[1]入力ｼｰﾄ1'!$I136)</f>
        <v>1075</v>
      </c>
      <c r="AT80" s="45"/>
      <c r="AU80" s="45"/>
      <c r="AV80" s="47"/>
    </row>
    <row r="81" spans="1:48" ht="15" customHeight="1">
      <c r="A81" s="81"/>
      <c r="B81" s="82"/>
      <c r="C81" s="82"/>
      <c r="D81" s="82"/>
      <c r="E81" s="82"/>
      <c r="F81" s="83" t="s">
        <v>74</v>
      </c>
      <c r="G81" s="83"/>
      <c r="H81" s="84"/>
      <c r="I81" s="44">
        <f>IF('[1]入力ｼｰﾄ1'!$C107=0,"－",'[1]入力ｼｰﾄ1'!$C107)</f>
        <v>1729</v>
      </c>
      <c r="J81" s="45"/>
      <c r="K81" s="45"/>
      <c r="L81" s="46"/>
      <c r="M81" s="44">
        <f>IF('[1]入力ｼｰﾄ1'!$G107=0,"－",'[1]入力ｼｰﾄ1'!$G107)</f>
        <v>2890</v>
      </c>
      <c r="N81" s="45"/>
      <c r="O81" s="45"/>
      <c r="P81" s="46"/>
      <c r="Q81" s="44">
        <f>IF('[1]入力ｼｰﾄ1'!$H107=0,"－",'[1]入力ｼｰﾄ1'!$H107)</f>
        <v>1321</v>
      </c>
      <c r="R81" s="45"/>
      <c r="S81" s="45"/>
      <c r="T81" s="46"/>
      <c r="U81" s="44">
        <f>IF('[1]入力ｼｰﾄ1'!$I107=0,"－",'[1]入力ｼｰﾄ1'!$I107)</f>
        <v>1569</v>
      </c>
      <c r="V81" s="45"/>
      <c r="W81" s="45"/>
      <c r="X81" s="47"/>
      <c r="Y81" s="81"/>
      <c r="Z81" s="82"/>
      <c r="AA81" s="82"/>
      <c r="AB81" s="82"/>
      <c r="AC81" s="82"/>
      <c r="AD81" s="83" t="s">
        <v>75</v>
      </c>
      <c r="AE81" s="83"/>
      <c r="AF81" s="84"/>
      <c r="AG81" s="44">
        <f>IF('[1]入力ｼｰﾄ1'!$C137=0,"－",'[1]入力ｼｰﾄ1'!$C137)</f>
        <v>1472</v>
      </c>
      <c r="AH81" s="45"/>
      <c r="AI81" s="45"/>
      <c r="AJ81" s="46"/>
      <c r="AK81" s="44">
        <f>IF('[1]入力ｼｰﾄ1'!$G137=0,"－",'[1]入力ｼｰﾄ1'!$G137)</f>
        <v>2475</v>
      </c>
      <c r="AL81" s="45"/>
      <c r="AM81" s="45"/>
      <c r="AN81" s="46"/>
      <c r="AO81" s="44">
        <f>IF('[1]入力ｼｰﾄ1'!$H137=0,"－",'[1]入力ｼｰﾄ1'!$H137)</f>
        <v>1225</v>
      </c>
      <c r="AP81" s="45"/>
      <c r="AQ81" s="45"/>
      <c r="AR81" s="46"/>
      <c r="AS81" s="44">
        <f>IF('[1]入力ｼｰﾄ1'!$I137=0,"－",'[1]入力ｼｰﾄ1'!$I137)</f>
        <v>1250</v>
      </c>
      <c r="AT81" s="45"/>
      <c r="AU81" s="45"/>
      <c r="AV81" s="47"/>
    </row>
    <row r="82" spans="1:48" ht="15" customHeight="1">
      <c r="A82" s="81"/>
      <c r="B82" s="82"/>
      <c r="C82" s="82"/>
      <c r="D82" s="82"/>
      <c r="E82" s="82"/>
      <c r="F82" s="83" t="s">
        <v>75</v>
      </c>
      <c r="G82" s="83"/>
      <c r="H82" s="84"/>
      <c r="I82" s="44">
        <f>IF('[1]入力ｼｰﾄ1'!$C108=0,"－",'[1]入力ｼｰﾄ1'!$C108)</f>
        <v>988</v>
      </c>
      <c r="J82" s="45"/>
      <c r="K82" s="45"/>
      <c r="L82" s="46"/>
      <c r="M82" s="44">
        <f>IF('[1]入力ｼｰﾄ1'!$G108=0,"－",'[1]入力ｼｰﾄ1'!$G108)</f>
        <v>1584</v>
      </c>
      <c r="N82" s="45"/>
      <c r="O82" s="45"/>
      <c r="P82" s="46"/>
      <c r="Q82" s="44">
        <f>IF('[1]入力ｼｰﾄ1'!$H108=0,"－",'[1]入力ｼｰﾄ1'!$H108)</f>
        <v>786</v>
      </c>
      <c r="R82" s="45"/>
      <c r="S82" s="45"/>
      <c r="T82" s="46"/>
      <c r="U82" s="44">
        <f>IF('[1]入力ｼｰﾄ1'!$I108=0,"－",'[1]入力ｼｰﾄ1'!$I108)</f>
        <v>798</v>
      </c>
      <c r="V82" s="45"/>
      <c r="W82" s="45"/>
      <c r="X82" s="47"/>
      <c r="Y82" s="99"/>
      <c r="Z82" s="100"/>
      <c r="AA82" s="100"/>
      <c r="AB82" s="100"/>
      <c r="AC82" s="100"/>
      <c r="AD82" s="101" t="s">
        <v>59</v>
      </c>
      <c r="AE82" s="101"/>
      <c r="AF82" s="102"/>
      <c r="AG82" s="35">
        <f>IF('[1]入力ｼｰﾄ1'!$C138=0,"－",'[1]入力ｼｰﾄ1'!$C138)</f>
        <v>1887</v>
      </c>
      <c r="AH82" s="36"/>
      <c r="AI82" s="36"/>
      <c r="AJ82" s="37"/>
      <c r="AK82" s="35">
        <f>IF('[1]入力ｼｰﾄ1'!$G138=0,"－",'[1]入力ｼｰﾄ1'!$G138)</f>
        <v>3220</v>
      </c>
      <c r="AL82" s="36"/>
      <c r="AM82" s="36"/>
      <c r="AN82" s="37"/>
      <c r="AO82" s="35">
        <f>IF('[1]入力ｼｰﾄ1'!$H138=0,"－",'[1]入力ｼｰﾄ1'!$H138)</f>
        <v>1562</v>
      </c>
      <c r="AP82" s="36"/>
      <c r="AQ82" s="36"/>
      <c r="AR82" s="37"/>
      <c r="AS82" s="35">
        <f>IF('[1]入力ｼｰﾄ1'!$I138=0,"－",'[1]入力ｼｰﾄ1'!$I138)</f>
        <v>1658</v>
      </c>
      <c r="AT82" s="36"/>
      <c r="AU82" s="36"/>
      <c r="AV82" s="38"/>
    </row>
    <row r="83" spans="1:48" ht="15" customHeight="1">
      <c r="A83" s="81"/>
      <c r="B83" s="82"/>
      <c r="C83" s="82"/>
      <c r="D83" s="82"/>
      <c r="E83" s="82"/>
      <c r="F83" s="83" t="s">
        <v>59</v>
      </c>
      <c r="G83" s="83"/>
      <c r="H83" s="84"/>
      <c r="I83" s="44">
        <f>IF('[1]入力ｼｰﾄ1'!$C109=0,"－",'[1]入力ｼｰﾄ1'!$C109)</f>
        <v>1600</v>
      </c>
      <c r="J83" s="45"/>
      <c r="K83" s="45"/>
      <c r="L83" s="46"/>
      <c r="M83" s="44">
        <f>IF('[1]入力ｼｰﾄ1'!$G109=0,"－",'[1]入力ｼｰﾄ1'!$G109)</f>
        <v>2671</v>
      </c>
      <c r="N83" s="45"/>
      <c r="O83" s="45"/>
      <c r="P83" s="46"/>
      <c r="Q83" s="44">
        <f>IF('[1]入力ｼｰﾄ1'!$H109=0,"－",'[1]入力ｼｰﾄ1'!$H109)</f>
        <v>1306</v>
      </c>
      <c r="R83" s="45"/>
      <c r="S83" s="45"/>
      <c r="T83" s="46"/>
      <c r="U83" s="44">
        <f>IF('[1]入力ｼｰﾄ1'!$I109=0,"－",'[1]入力ｼｰﾄ1'!$I109)</f>
        <v>1365</v>
      </c>
      <c r="V83" s="45"/>
      <c r="W83" s="45"/>
      <c r="X83" s="47"/>
      <c r="Y83" s="96" t="s">
        <v>16</v>
      </c>
      <c r="Z83" s="97"/>
      <c r="AA83" s="97"/>
      <c r="AB83" s="97"/>
      <c r="AC83" s="97"/>
      <c r="AD83" s="97"/>
      <c r="AE83" s="97"/>
      <c r="AF83" s="13"/>
      <c r="AG83" s="98">
        <f>SUM(AG84:AJ89)</f>
        <v>5883</v>
      </c>
      <c r="AH83" s="98"/>
      <c r="AI83" s="98"/>
      <c r="AJ83" s="98"/>
      <c r="AK83" s="88">
        <f>SUM(AK84:AN89)</f>
        <v>12039</v>
      </c>
      <c r="AL83" s="89"/>
      <c r="AM83" s="89"/>
      <c r="AN83" s="90"/>
      <c r="AO83" s="88">
        <f>SUM(AO84:AR89)</f>
        <v>5806</v>
      </c>
      <c r="AP83" s="89"/>
      <c r="AQ83" s="89"/>
      <c r="AR83" s="90"/>
      <c r="AS83" s="88">
        <f>SUM(AS84:AV89)</f>
        <v>6233</v>
      </c>
      <c r="AT83" s="89"/>
      <c r="AU83" s="89"/>
      <c r="AV83" s="91"/>
    </row>
    <row r="84" spans="1:48" ht="15" customHeight="1">
      <c r="A84" s="81"/>
      <c r="B84" s="82"/>
      <c r="C84" s="82"/>
      <c r="D84" s="82"/>
      <c r="E84" s="82"/>
      <c r="F84" s="83" t="s">
        <v>60</v>
      </c>
      <c r="G84" s="83"/>
      <c r="H84" s="84"/>
      <c r="I84" s="44">
        <f>IF('[1]入力ｼｰﾄ1'!$C110=0,"－",'[1]入力ｼｰﾄ1'!$C110)</f>
        <v>2256</v>
      </c>
      <c r="J84" s="45"/>
      <c r="K84" s="45"/>
      <c r="L84" s="46"/>
      <c r="M84" s="44">
        <f>IF('[1]入力ｼｰﾄ1'!$G110=0,"－",'[1]入力ｼｰﾄ1'!$G110)</f>
        <v>3974</v>
      </c>
      <c r="N84" s="45"/>
      <c r="O84" s="45"/>
      <c r="P84" s="46"/>
      <c r="Q84" s="44">
        <f>IF('[1]入力ｼｰﾄ1'!$H110=0,"－",'[1]入力ｼｰﾄ1'!$H110)</f>
        <v>1883</v>
      </c>
      <c r="R84" s="45"/>
      <c r="S84" s="45"/>
      <c r="T84" s="46"/>
      <c r="U84" s="44">
        <f>IF('[1]入力ｼｰﾄ1'!$I110=0,"－",'[1]入力ｼｰﾄ1'!$I110)</f>
        <v>2091</v>
      </c>
      <c r="V84" s="45"/>
      <c r="W84" s="45"/>
      <c r="X84" s="47"/>
      <c r="Y84" s="18"/>
      <c r="Z84" s="92" t="s">
        <v>76</v>
      </c>
      <c r="AA84" s="93"/>
      <c r="AB84" s="93"/>
      <c r="AC84" s="93"/>
      <c r="AD84" s="94" t="s">
        <v>24</v>
      </c>
      <c r="AE84" s="94"/>
      <c r="AF84" s="95"/>
      <c r="AG84" s="86" t="str">
        <f>IF('[1]入力ｼｰﾄ1'!$C139=0,"－",'[1]入力ｼｰﾄ1'!$C139)</f>
        <v>－</v>
      </c>
      <c r="AH84" s="86"/>
      <c r="AI84" s="86"/>
      <c r="AJ84" s="86"/>
      <c r="AK84" s="86" t="str">
        <f>IF('[1]入力ｼｰﾄ1'!$G139=0,"－",'[1]入力ｼｰﾄ1'!$G139)</f>
        <v>－</v>
      </c>
      <c r="AL84" s="86"/>
      <c r="AM84" s="86"/>
      <c r="AN84" s="86"/>
      <c r="AO84" s="86" t="str">
        <f>IF('[1]入力ｼｰﾄ1'!$H139=0,"－",'[1]入力ｼｰﾄ1'!$H139)</f>
        <v>－</v>
      </c>
      <c r="AP84" s="86"/>
      <c r="AQ84" s="86"/>
      <c r="AR84" s="86"/>
      <c r="AS84" s="86" t="str">
        <f>IF('[1]入力ｼｰﾄ1'!$I139=0,"－",'[1]入力ｼｰﾄ1'!$I139)</f>
        <v>－</v>
      </c>
      <c r="AT84" s="86"/>
      <c r="AU84" s="86"/>
      <c r="AV84" s="87"/>
    </row>
    <row r="85" spans="1:48" ht="15" customHeight="1">
      <c r="A85" s="81"/>
      <c r="B85" s="82"/>
      <c r="C85" s="82"/>
      <c r="D85" s="82"/>
      <c r="E85" s="82"/>
      <c r="F85" s="83" t="s">
        <v>62</v>
      </c>
      <c r="G85" s="83"/>
      <c r="H85" s="84"/>
      <c r="I85" s="44">
        <f>IF('[1]入力ｼｰﾄ1'!$C111=0,"－",'[1]入力ｼｰﾄ1'!$C111)</f>
        <v>1976</v>
      </c>
      <c r="J85" s="45"/>
      <c r="K85" s="45"/>
      <c r="L85" s="46"/>
      <c r="M85" s="44">
        <f>IF('[1]入力ｼｰﾄ1'!$G111=0,"－",'[1]入力ｼｰﾄ1'!$G111)</f>
        <v>3888</v>
      </c>
      <c r="N85" s="45"/>
      <c r="O85" s="45"/>
      <c r="P85" s="46"/>
      <c r="Q85" s="44">
        <f>IF('[1]入力ｼｰﾄ1'!$H111=0,"－",'[1]入力ｼｰﾄ1'!$H111)</f>
        <v>1793</v>
      </c>
      <c r="R85" s="45"/>
      <c r="S85" s="45"/>
      <c r="T85" s="46"/>
      <c r="U85" s="44">
        <f>IF('[1]入力ｼｰﾄ1'!$I111=0,"－",'[1]入力ｼｰﾄ1'!$I111)</f>
        <v>2095</v>
      </c>
      <c r="V85" s="45"/>
      <c r="W85" s="45"/>
      <c r="X85" s="47"/>
      <c r="Y85" s="81"/>
      <c r="Z85" s="82"/>
      <c r="AA85" s="82"/>
      <c r="AB85" s="82"/>
      <c r="AC85" s="82"/>
      <c r="AD85" s="83" t="s">
        <v>77</v>
      </c>
      <c r="AE85" s="83"/>
      <c r="AF85" s="84"/>
      <c r="AG85" s="44" t="str">
        <f>IF('[1]入力ｼｰﾄ1'!$C140=0,"－",'[1]入力ｼｰﾄ1'!$C140)</f>
        <v>－</v>
      </c>
      <c r="AH85" s="45"/>
      <c r="AI85" s="45"/>
      <c r="AJ85" s="46"/>
      <c r="AK85" s="44" t="str">
        <f>IF('[1]入力ｼｰﾄ1'!$G140=0,"－",'[1]入力ｼｰﾄ1'!$G140)</f>
        <v>－</v>
      </c>
      <c r="AL85" s="45"/>
      <c r="AM85" s="45"/>
      <c r="AN85" s="46"/>
      <c r="AO85" s="44" t="str">
        <f>IF('[1]入力ｼｰﾄ1'!$H140=0,"－",'[1]入力ｼｰﾄ1'!$H140)</f>
        <v>－</v>
      </c>
      <c r="AP85" s="45"/>
      <c r="AQ85" s="45"/>
      <c r="AR85" s="46"/>
      <c r="AS85" s="44" t="str">
        <f>IF('[1]入力ｼｰﾄ1'!$I140=0,"－",'[1]入力ｼｰﾄ1'!$I140)</f>
        <v>－</v>
      </c>
      <c r="AT85" s="45"/>
      <c r="AU85" s="45"/>
      <c r="AV85" s="47"/>
    </row>
    <row r="86" spans="1:48" ht="15" customHeight="1">
      <c r="A86" s="16"/>
      <c r="B86" s="49" t="s">
        <v>53</v>
      </c>
      <c r="C86" s="85"/>
      <c r="D86" s="85"/>
      <c r="E86" s="85"/>
      <c r="F86" s="83" t="s">
        <v>24</v>
      </c>
      <c r="G86" s="83"/>
      <c r="H86" s="84"/>
      <c r="I86" s="44">
        <f>IF('[1]入力ｼｰﾄ1'!$C112=0,"－",'[1]入力ｼｰﾄ1'!$C112)</f>
        <v>1275</v>
      </c>
      <c r="J86" s="45"/>
      <c r="K86" s="45"/>
      <c r="L86" s="46"/>
      <c r="M86" s="44">
        <f>IF('[1]入力ｼｰﾄ1'!$G112=0,"－",'[1]入力ｼｰﾄ1'!$G112)</f>
        <v>2186</v>
      </c>
      <c r="N86" s="45"/>
      <c r="O86" s="45"/>
      <c r="P86" s="46"/>
      <c r="Q86" s="44">
        <f>IF('[1]入力ｼｰﾄ1'!$H112=0,"－",'[1]入力ｼｰﾄ1'!$H112)</f>
        <v>1064</v>
      </c>
      <c r="R86" s="45"/>
      <c r="S86" s="45"/>
      <c r="T86" s="46"/>
      <c r="U86" s="44">
        <f>IF('[1]入力ｼｰﾄ1'!$I112=0,"－",'[1]入力ｼｰﾄ1'!$I112)</f>
        <v>1122</v>
      </c>
      <c r="V86" s="45"/>
      <c r="W86" s="45"/>
      <c r="X86" s="47"/>
      <c r="Y86" s="81"/>
      <c r="Z86" s="82"/>
      <c r="AA86" s="82"/>
      <c r="AB86" s="82"/>
      <c r="AC86" s="82"/>
      <c r="AD86" s="83" t="s">
        <v>78</v>
      </c>
      <c r="AE86" s="83"/>
      <c r="AF86" s="84"/>
      <c r="AG86" s="44">
        <f>IF('[1]入力ｼｰﾄ1'!$C141=0,"－",'[1]入力ｼｰﾄ1'!$C141)</f>
        <v>19</v>
      </c>
      <c r="AH86" s="45"/>
      <c r="AI86" s="45"/>
      <c r="AJ86" s="46"/>
      <c r="AK86" s="44">
        <f>IF('[1]入力ｼｰﾄ1'!$G141=0,"－",'[1]入力ｼｰﾄ1'!$G141)</f>
        <v>19</v>
      </c>
      <c r="AL86" s="45"/>
      <c r="AM86" s="45"/>
      <c r="AN86" s="46"/>
      <c r="AO86" s="44">
        <f>IF('[1]入力ｼｰﾄ1'!$H141=0,"－",'[1]入力ｼｰﾄ1'!$H141)</f>
        <v>19</v>
      </c>
      <c r="AP86" s="45"/>
      <c r="AQ86" s="45"/>
      <c r="AR86" s="46"/>
      <c r="AS86" s="44" t="str">
        <f>IF('[1]入力ｼｰﾄ1'!$I141=0,"－",'[1]入力ｼｰﾄ1'!$I141)</f>
        <v>－</v>
      </c>
      <c r="AT86" s="45"/>
      <c r="AU86" s="45"/>
      <c r="AV86" s="47"/>
    </row>
    <row r="87" spans="1:48" ht="15" customHeight="1">
      <c r="A87" s="81"/>
      <c r="B87" s="82"/>
      <c r="C87" s="82"/>
      <c r="D87" s="82"/>
      <c r="E87" s="82"/>
      <c r="F87" s="83" t="s">
        <v>77</v>
      </c>
      <c r="G87" s="83"/>
      <c r="H87" s="84"/>
      <c r="I87" s="44">
        <f>IF('[1]入力ｼｰﾄ1'!$C113=0,"－",'[1]入力ｼｰﾄ1'!$C113)</f>
        <v>1642</v>
      </c>
      <c r="J87" s="45"/>
      <c r="K87" s="45"/>
      <c r="L87" s="46"/>
      <c r="M87" s="44">
        <f>IF('[1]入力ｼｰﾄ1'!$G113=0,"－",'[1]入力ｼｰﾄ1'!$G113)</f>
        <v>2947</v>
      </c>
      <c r="N87" s="45"/>
      <c r="O87" s="45"/>
      <c r="P87" s="46"/>
      <c r="Q87" s="44">
        <f>IF('[1]入力ｼｰﾄ1'!$H113=0,"－",'[1]入力ｼｰﾄ1'!$H113)</f>
        <v>1346</v>
      </c>
      <c r="R87" s="45"/>
      <c r="S87" s="45"/>
      <c r="T87" s="46"/>
      <c r="U87" s="44">
        <f>IF('[1]入力ｼｰﾄ1'!$I113=0,"－",'[1]入力ｼｰﾄ1'!$I113)</f>
        <v>1601</v>
      </c>
      <c r="V87" s="45"/>
      <c r="W87" s="45"/>
      <c r="X87" s="47"/>
      <c r="Y87" s="81"/>
      <c r="Z87" s="82"/>
      <c r="AA87" s="82"/>
      <c r="AB87" s="82"/>
      <c r="AC87" s="82"/>
      <c r="AD87" s="83" t="s">
        <v>59</v>
      </c>
      <c r="AE87" s="83"/>
      <c r="AF87" s="84"/>
      <c r="AG87" s="44" t="str">
        <f>IF('[1]入力ｼｰﾄ1'!$C142=0,"－",'[1]入力ｼｰﾄ1'!$C142)</f>
        <v>－</v>
      </c>
      <c r="AH87" s="45"/>
      <c r="AI87" s="45"/>
      <c r="AJ87" s="46"/>
      <c r="AK87" s="44" t="str">
        <f>IF('[1]入力ｼｰﾄ1'!$G142=0,"－",'[1]入力ｼｰﾄ1'!$G142)</f>
        <v>－</v>
      </c>
      <c r="AL87" s="45"/>
      <c r="AM87" s="45"/>
      <c r="AN87" s="46"/>
      <c r="AO87" s="44" t="str">
        <f>IF('[1]入力ｼｰﾄ1'!$H142=0,"－",'[1]入力ｼｰﾄ1'!$H142)</f>
        <v>－</v>
      </c>
      <c r="AP87" s="45"/>
      <c r="AQ87" s="45"/>
      <c r="AR87" s="46"/>
      <c r="AS87" s="44" t="str">
        <f>IF('[1]入力ｼｰﾄ1'!$I142=0,"－",'[1]入力ｼｰﾄ1'!$I142)</f>
        <v>－</v>
      </c>
      <c r="AT87" s="45"/>
      <c r="AU87" s="45"/>
      <c r="AV87" s="47"/>
    </row>
    <row r="88" spans="1:48" ht="15" customHeight="1">
      <c r="A88" s="81"/>
      <c r="B88" s="82"/>
      <c r="C88" s="82"/>
      <c r="D88" s="82"/>
      <c r="E88" s="82"/>
      <c r="F88" s="83" t="s">
        <v>78</v>
      </c>
      <c r="G88" s="83"/>
      <c r="H88" s="84"/>
      <c r="I88" s="44">
        <f>IF('[1]入力ｼｰﾄ1'!$C114=0,"－",'[1]入力ｼｰﾄ1'!$C114)</f>
        <v>1050</v>
      </c>
      <c r="J88" s="45"/>
      <c r="K88" s="45"/>
      <c r="L88" s="46"/>
      <c r="M88" s="44">
        <f>IF('[1]入力ｼｰﾄ1'!$G114=0,"－",'[1]入力ｼｰﾄ1'!$G114)</f>
        <v>1850</v>
      </c>
      <c r="N88" s="45"/>
      <c r="O88" s="45"/>
      <c r="P88" s="46"/>
      <c r="Q88" s="44">
        <f>IF('[1]入力ｼｰﾄ1'!$H114=0,"－",'[1]入力ｼｰﾄ1'!$H114)</f>
        <v>889</v>
      </c>
      <c r="R88" s="45"/>
      <c r="S88" s="45"/>
      <c r="T88" s="46"/>
      <c r="U88" s="44">
        <f>IF('[1]入力ｼｰﾄ1'!$I114=0,"－",'[1]入力ｼｰﾄ1'!$I114)</f>
        <v>961</v>
      </c>
      <c r="V88" s="45"/>
      <c r="W88" s="45"/>
      <c r="X88" s="47"/>
      <c r="Y88" s="81"/>
      <c r="Z88" s="82"/>
      <c r="AA88" s="82"/>
      <c r="AB88" s="82"/>
      <c r="AC88" s="82"/>
      <c r="AD88" s="83" t="s">
        <v>60</v>
      </c>
      <c r="AE88" s="83"/>
      <c r="AF88" s="84"/>
      <c r="AG88" s="44">
        <f>IF('[1]入力ｼｰﾄ1'!$C143=0,"－",'[1]入力ｼｰﾄ1'!$C143)</f>
        <v>5864</v>
      </c>
      <c r="AH88" s="45"/>
      <c r="AI88" s="45"/>
      <c r="AJ88" s="46"/>
      <c r="AK88" s="44">
        <f>IF('[1]入力ｼｰﾄ1'!$G143=0,"－",'[1]入力ｼｰﾄ1'!$G143)</f>
        <v>12020</v>
      </c>
      <c r="AL88" s="45"/>
      <c r="AM88" s="45"/>
      <c r="AN88" s="46"/>
      <c r="AO88" s="44">
        <f>IF('[1]入力ｼｰﾄ1'!$H143=0,"－",'[1]入力ｼｰﾄ1'!$H143)</f>
        <v>5787</v>
      </c>
      <c r="AP88" s="45"/>
      <c r="AQ88" s="45"/>
      <c r="AR88" s="46"/>
      <c r="AS88" s="44">
        <f>IF('[1]入力ｼｰﾄ1'!$I143=0,"－",'[1]入力ｼｰﾄ1'!$I143)</f>
        <v>6233</v>
      </c>
      <c r="AT88" s="45"/>
      <c r="AU88" s="45"/>
      <c r="AV88" s="47"/>
    </row>
    <row r="89" spans="1:48" ht="15" customHeight="1">
      <c r="A89" s="77"/>
      <c r="B89" s="78"/>
      <c r="C89" s="78"/>
      <c r="D89" s="78"/>
      <c r="E89" s="78"/>
      <c r="F89" s="79" t="s">
        <v>59</v>
      </c>
      <c r="G89" s="79"/>
      <c r="H89" s="80"/>
      <c r="I89" s="35">
        <f>IF('[1]入力ｼｰﾄ1'!$C115=0,"－",'[1]入力ｼｰﾄ1'!$C115)</f>
        <v>1881</v>
      </c>
      <c r="J89" s="36"/>
      <c r="K89" s="36"/>
      <c r="L89" s="37"/>
      <c r="M89" s="35">
        <f>IF('[1]入力ｼｰﾄ1'!$G115=0,"－",'[1]入力ｼｰﾄ1'!$G115)</f>
        <v>3213</v>
      </c>
      <c r="N89" s="36"/>
      <c r="O89" s="36"/>
      <c r="P89" s="37"/>
      <c r="Q89" s="35">
        <f>IF('[1]入力ｼｰﾄ1'!$H115=0,"－",'[1]入力ｼｰﾄ1'!$H115)</f>
        <v>1578</v>
      </c>
      <c r="R89" s="36"/>
      <c r="S89" s="36"/>
      <c r="T89" s="37"/>
      <c r="U89" s="35">
        <f>IF('[1]入力ｼｰﾄ1'!$I115=0,"－",'[1]入力ｼｰﾄ1'!$I115)</f>
        <v>1635</v>
      </c>
      <c r="V89" s="36"/>
      <c r="W89" s="36"/>
      <c r="X89" s="38"/>
      <c r="Y89" s="19"/>
      <c r="Z89" s="34" t="s">
        <v>79</v>
      </c>
      <c r="AA89" s="67"/>
      <c r="AB89" s="67"/>
      <c r="AC89" s="67"/>
      <c r="AD89" s="67"/>
      <c r="AE89" s="67"/>
      <c r="AF89" s="68"/>
      <c r="AG89" s="35" t="str">
        <f>IF('[1]入力ｼｰﾄ1'!$C144=0,"－",'[1]入力ｼｰﾄ1'!$C144)</f>
        <v>－</v>
      </c>
      <c r="AH89" s="36"/>
      <c r="AI89" s="36"/>
      <c r="AJ89" s="37"/>
      <c r="AK89" s="35" t="str">
        <f>IF('[1]入力ｼｰﾄ1'!$G144=0,"－",'[1]入力ｼｰﾄ1'!$G144)</f>
        <v>－</v>
      </c>
      <c r="AL89" s="36"/>
      <c r="AM89" s="36"/>
      <c r="AN89" s="37"/>
      <c r="AO89" s="35" t="str">
        <f>IF('[1]入力ｼｰﾄ1'!$H144=0,"－",'[1]入力ｼｰﾄ1'!$H144)</f>
        <v>－</v>
      </c>
      <c r="AP89" s="36"/>
      <c r="AQ89" s="36"/>
      <c r="AR89" s="37"/>
      <c r="AS89" s="35" t="str">
        <f>IF('[1]入力ｼｰﾄ1'!$I144=0,"－",'[1]入力ｼｰﾄ1'!$I144)</f>
        <v>－</v>
      </c>
      <c r="AT89" s="36"/>
      <c r="AU89" s="36"/>
      <c r="AV89" s="38"/>
    </row>
    <row r="90" spans="1:48" ht="27.75" customHeight="1">
      <c r="A90" s="20"/>
      <c r="B90" s="20"/>
      <c r="C90" s="20"/>
      <c r="D90" s="20"/>
      <c r="E90" s="20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0"/>
      <c r="Z90" s="20"/>
      <c r="AA90" s="20"/>
      <c r="AB90" s="20"/>
      <c r="AC90" s="20"/>
      <c r="AD90" s="20"/>
      <c r="AE90" s="20"/>
      <c r="AF90" s="2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</row>
    <row r="91" ht="22.5" customHeight="1">
      <c r="A91" s="2" t="s">
        <v>80</v>
      </c>
    </row>
    <row r="92" spans="1:48" ht="15" customHeight="1">
      <c r="A92" s="69" t="s">
        <v>3</v>
      </c>
      <c r="B92" s="70"/>
      <c r="C92" s="70"/>
      <c r="D92" s="70"/>
      <c r="E92" s="70"/>
      <c r="F92" s="70"/>
      <c r="G92" s="70"/>
      <c r="H92" s="71"/>
      <c r="I92" s="72" t="s">
        <v>4</v>
      </c>
      <c r="J92" s="72"/>
      <c r="K92" s="72"/>
      <c r="L92" s="72"/>
      <c r="M92" s="72"/>
      <c r="N92" s="72" t="s">
        <v>5</v>
      </c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3"/>
      <c r="AC92" s="74" t="s">
        <v>6</v>
      </c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3"/>
    </row>
    <row r="93" spans="1:48" ht="15" customHeight="1">
      <c r="A93" s="69"/>
      <c r="B93" s="70"/>
      <c r="C93" s="70"/>
      <c r="D93" s="70"/>
      <c r="E93" s="70"/>
      <c r="F93" s="70"/>
      <c r="G93" s="70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4"/>
      <c r="AC93" s="75" t="s">
        <v>4</v>
      </c>
      <c r="AD93" s="63"/>
      <c r="AE93" s="63"/>
      <c r="AF93" s="63"/>
      <c r="AG93" s="63"/>
      <c r="AH93" s="63" t="s">
        <v>7</v>
      </c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4"/>
    </row>
    <row r="94" spans="1:48" ht="15" customHeight="1">
      <c r="A94" s="69"/>
      <c r="B94" s="70"/>
      <c r="C94" s="70"/>
      <c r="D94" s="70"/>
      <c r="E94" s="70"/>
      <c r="F94" s="70"/>
      <c r="G94" s="70"/>
      <c r="H94" s="71"/>
      <c r="I94" s="65"/>
      <c r="J94" s="65"/>
      <c r="K94" s="65"/>
      <c r="L94" s="65"/>
      <c r="M94" s="65"/>
      <c r="N94" s="65" t="s">
        <v>8</v>
      </c>
      <c r="O94" s="65"/>
      <c r="P94" s="65"/>
      <c r="Q94" s="65"/>
      <c r="R94" s="65"/>
      <c r="S94" s="65" t="s">
        <v>9</v>
      </c>
      <c r="T94" s="65"/>
      <c r="U94" s="65"/>
      <c r="V94" s="65"/>
      <c r="W94" s="65"/>
      <c r="X94" s="65" t="s">
        <v>10</v>
      </c>
      <c r="Y94" s="65"/>
      <c r="Z94" s="65"/>
      <c r="AA94" s="65"/>
      <c r="AB94" s="66"/>
      <c r="AC94" s="76"/>
      <c r="AD94" s="65"/>
      <c r="AE94" s="65"/>
      <c r="AF94" s="65"/>
      <c r="AG94" s="65"/>
      <c r="AH94" s="65" t="s">
        <v>8</v>
      </c>
      <c r="AI94" s="65"/>
      <c r="AJ94" s="65"/>
      <c r="AK94" s="65"/>
      <c r="AL94" s="65"/>
      <c r="AM94" s="65" t="s">
        <v>9</v>
      </c>
      <c r="AN94" s="65"/>
      <c r="AO94" s="65"/>
      <c r="AP94" s="65"/>
      <c r="AQ94" s="65"/>
      <c r="AR94" s="65" t="s">
        <v>10</v>
      </c>
      <c r="AS94" s="65"/>
      <c r="AT94" s="65"/>
      <c r="AU94" s="65"/>
      <c r="AV94" s="66"/>
    </row>
    <row r="95" spans="1:48" ht="15" customHeight="1">
      <c r="A95" s="6"/>
      <c r="B95" s="56" t="s">
        <v>11</v>
      </c>
      <c r="C95" s="56"/>
      <c r="D95" s="56"/>
      <c r="E95" s="56"/>
      <c r="F95" s="56"/>
      <c r="G95" s="56"/>
      <c r="H95" s="7"/>
      <c r="I95" s="57">
        <f>SUM(I96:M108)</f>
        <v>225190</v>
      </c>
      <c r="J95" s="57"/>
      <c r="K95" s="57"/>
      <c r="L95" s="57"/>
      <c r="M95" s="57"/>
      <c r="N95" s="58">
        <f>SUM(N96:R108)</f>
        <v>401704</v>
      </c>
      <c r="O95" s="59"/>
      <c r="P95" s="59"/>
      <c r="Q95" s="59"/>
      <c r="R95" s="60"/>
      <c r="S95" s="58">
        <f>SUM(S96:W108)</f>
        <v>197050</v>
      </c>
      <c r="T95" s="59"/>
      <c r="U95" s="59"/>
      <c r="V95" s="59"/>
      <c r="W95" s="60"/>
      <c r="X95" s="58">
        <f>SUM(X96:AB108)</f>
        <v>204654</v>
      </c>
      <c r="Y95" s="59"/>
      <c r="Z95" s="59"/>
      <c r="AA95" s="59"/>
      <c r="AB95" s="61"/>
      <c r="AC95" s="62">
        <f>IF('[1]入力ｼｰﾄ1'!$AE148=0,"－",'[1]入力ｼｰﾄ1'!$AE148)</f>
        <v>-40</v>
      </c>
      <c r="AD95" s="50"/>
      <c r="AE95" s="50"/>
      <c r="AF95" s="50"/>
      <c r="AG95" s="50"/>
      <c r="AH95" s="50">
        <f>IF('[1]入力ｼｰﾄ1'!$AF148=0,"－",'[1]入力ｼｰﾄ1'!$AF148)</f>
        <v>94</v>
      </c>
      <c r="AI95" s="50"/>
      <c r="AJ95" s="50"/>
      <c r="AK95" s="50"/>
      <c r="AL95" s="50"/>
      <c r="AM95" s="50">
        <f>IF('[1]入力ｼｰﾄ1'!$AG148=0,"－",'[1]入力ｼｰﾄ1'!$AG148)</f>
        <v>51</v>
      </c>
      <c r="AN95" s="50"/>
      <c r="AO95" s="50"/>
      <c r="AP95" s="50"/>
      <c r="AQ95" s="50"/>
      <c r="AR95" s="50">
        <f>IF('[1]入力ｼｰﾄ1'!$AH148=0,"－",'[1]入力ｼｰﾄ1'!$AH148)</f>
        <v>43</v>
      </c>
      <c r="AS95" s="50"/>
      <c r="AT95" s="50"/>
      <c r="AU95" s="50"/>
      <c r="AV95" s="51"/>
    </row>
    <row r="96" spans="1:48" ht="15" customHeight="1">
      <c r="A96" s="8"/>
      <c r="B96" s="49" t="s">
        <v>81</v>
      </c>
      <c r="C96" s="49"/>
      <c r="D96" s="49"/>
      <c r="E96" s="49"/>
      <c r="F96" s="49"/>
      <c r="G96" s="49"/>
      <c r="H96" s="9"/>
      <c r="I96" s="52">
        <f>IF('[1]入力ｼｰﾄ1'!$C149=0,"－",'[1]入力ｼｰﾄ1'!$C149)</f>
        <v>16720</v>
      </c>
      <c r="J96" s="52"/>
      <c r="K96" s="52"/>
      <c r="L96" s="52"/>
      <c r="M96" s="52"/>
      <c r="N96" s="52">
        <f>IF('[1]入力ｼｰﾄ1'!$G149=0,"－",'[1]入力ｼｰﾄ1'!$G149)</f>
        <v>30575</v>
      </c>
      <c r="O96" s="52"/>
      <c r="P96" s="52"/>
      <c r="Q96" s="52"/>
      <c r="R96" s="52"/>
      <c r="S96" s="52">
        <f>IF('[1]入力ｼｰﾄ1'!$H149=0,"－",'[1]入力ｼｰﾄ1'!$H149)</f>
        <v>14922</v>
      </c>
      <c r="T96" s="52"/>
      <c r="U96" s="52"/>
      <c r="V96" s="52"/>
      <c r="W96" s="52"/>
      <c r="X96" s="52">
        <f>IF('[1]入力ｼｰﾄ1'!$I149=0,"－",'[1]入力ｼｰﾄ1'!$I149)</f>
        <v>15653</v>
      </c>
      <c r="Y96" s="52"/>
      <c r="Z96" s="52"/>
      <c r="AA96" s="52"/>
      <c r="AB96" s="53"/>
      <c r="AC96" s="54">
        <f>IF('[1]入力ｼｰﾄ1'!$AE149=0,"－",'[1]入力ｼｰﾄ1'!$AE149)</f>
        <v>7</v>
      </c>
      <c r="AD96" s="55"/>
      <c r="AE96" s="55"/>
      <c r="AF96" s="55"/>
      <c r="AG96" s="55"/>
      <c r="AH96" s="40">
        <f>IF('[1]入力ｼｰﾄ1'!$AF149=0,"－",'[1]入力ｼｰﾄ1'!$AF149)</f>
        <v>29</v>
      </c>
      <c r="AI96" s="41"/>
      <c r="AJ96" s="41"/>
      <c r="AK96" s="41"/>
      <c r="AL96" s="42"/>
      <c r="AM96" s="40">
        <f>IF('[1]入力ｼｰﾄ1'!$AG149=0,"－",'[1]入力ｼｰﾄ1'!$AG149)</f>
        <v>26</v>
      </c>
      <c r="AN96" s="41"/>
      <c r="AO96" s="41"/>
      <c r="AP96" s="41"/>
      <c r="AQ96" s="42"/>
      <c r="AR96" s="40">
        <f>IF('[1]入力ｼｰﾄ1'!$AH149=0,"－",'[1]入力ｼｰﾄ1'!$AH149)</f>
        <v>3</v>
      </c>
      <c r="AS96" s="41"/>
      <c r="AT96" s="41"/>
      <c r="AU96" s="41"/>
      <c r="AV96" s="43"/>
    </row>
    <row r="97" spans="1:48" ht="15" customHeight="1">
      <c r="A97" s="23"/>
      <c r="B97" s="24"/>
      <c r="C97" s="24"/>
      <c r="D97" s="24"/>
      <c r="E97" s="24"/>
      <c r="F97" s="24"/>
      <c r="G97" s="24" t="s">
        <v>42</v>
      </c>
      <c r="H97" s="25"/>
      <c r="I97" s="44">
        <f>IF('[1]入力ｼｰﾄ1'!$C150=0,"－",'[1]入力ｼｰﾄ1'!$C150)</f>
        <v>17783</v>
      </c>
      <c r="J97" s="45"/>
      <c r="K97" s="45"/>
      <c r="L97" s="45"/>
      <c r="M97" s="46"/>
      <c r="N97" s="44">
        <f>IF('[1]入力ｼｰﾄ1'!$G150=0,"－",'[1]入力ｼｰﾄ1'!$G150)</f>
        <v>33589</v>
      </c>
      <c r="O97" s="45"/>
      <c r="P97" s="45"/>
      <c r="Q97" s="45"/>
      <c r="R97" s="46"/>
      <c r="S97" s="44">
        <f>IF('[1]入力ｼｰﾄ1'!$H150=0,"－",'[1]入力ｼｰﾄ1'!$H150)</f>
        <v>17029</v>
      </c>
      <c r="T97" s="45"/>
      <c r="U97" s="45"/>
      <c r="V97" s="45"/>
      <c r="W97" s="46"/>
      <c r="X97" s="44">
        <f>IF('[1]入力ｼｰﾄ1'!$I150=0,"－",'[1]入力ｼｰﾄ1'!$I150)</f>
        <v>16560</v>
      </c>
      <c r="Y97" s="45"/>
      <c r="Z97" s="45"/>
      <c r="AA97" s="45"/>
      <c r="AB97" s="47"/>
      <c r="AC97" s="48">
        <f>IF('[1]入力ｼｰﾄ1'!$AE150=0,"－",'[1]入力ｼｰﾄ1'!$AE150)</f>
        <v>-7</v>
      </c>
      <c r="AD97" s="41"/>
      <c r="AE97" s="41"/>
      <c r="AF97" s="41"/>
      <c r="AG97" s="42"/>
      <c r="AH97" s="40">
        <f>IF('[1]入力ｼｰﾄ1'!$AF150=0,"－",'[1]入力ｼｰﾄ1'!$AF150)</f>
        <v>9</v>
      </c>
      <c r="AI97" s="41"/>
      <c r="AJ97" s="41"/>
      <c r="AK97" s="41"/>
      <c r="AL97" s="42"/>
      <c r="AM97" s="40">
        <f>IF('[1]入力ｼｰﾄ1'!$AG150=0,"－",'[1]入力ｼｰﾄ1'!$AG150)</f>
        <v>8</v>
      </c>
      <c r="AN97" s="41"/>
      <c r="AO97" s="41"/>
      <c r="AP97" s="41"/>
      <c r="AQ97" s="42"/>
      <c r="AR97" s="40">
        <f>IF('[1]入力ｼｰﾄ1'!$AH150=0,"－",'[1]入力ｼｰﾄ1'!$AH150)</f>
        <v>1</v>
      </c>
      <c r="AS97" s="41"/>
      <c r="AT97" s="41"/>
      <c r="AU97" s="41"/>
      <c r="AV97" s="43"/>
    </row>
    <row r="98" spans="1:48" ht="15" customHeight="1">
      <c r="A98" s="8"/>
      <c r="B98" s="49" t="s">
        <v>82</v>
      </c>
      <c r="C98" s="49"/>
      <c r="D98" s="49"/>
      <c r="E98" s="49"/>
      <c r="F98" s="49"/>
      <c r="G98" s="49"/>
      <c r="H98" s="9"/>
      <c r="I98" s="44">
        <f>IF('[1]入力ｼｰﾄ1'!$C151=0,"－",'[1]入力ｼｰﾄ1'!$C151)</f>
        <v>31720</v>
      </c>
      <c r="J98" s="45"/>
      <c r="K98" s="45"/>
      <c r="L98" s="45"/>
      <c r="M98" s="46"/>
      <c r="N98" s="44">
        <f>IF('[1]入力ｼｰﾄ1'!$G151=0,"－",'[1]入力ｼｰﾄ1'!$G151)</f>
        <v>54169</v>
      </c>
      <c r="O98" s="45"/>
      <c r="P98" s="45"/>
      <c r="Q98" s="45"/>
      <c r="R98" s="46"/>
      <c r="S98" s="44">
        <f>IF('[1]入力ｼｰﾄ1'!$H151=0,"－",'[1]入力ｼｰﾄ1'!$H151)</f>
        <v>25980</v>
      </c>
      <c r="T98" s="45"/>
      <c r="U98" s="45"/>
      <c r="V98" s="45"/>
      <c r="W98" s="46"/>
      <c r="X98" s="44">
        <f>IF('[1]入力ｼｰﾄ1'!$I151=0,"－",'[1]入力ｼｰﾄ1'!$I151)</f>
        <v>28189</v>
      </c>
      <c r="Y98" s="45"/>
      <c r="Z98" s="45"/>
      <c r="AA98" s="45"/>
      <c r="AB98" s="47"/>
      <c r="AC98" s="48">
        <f>IF('[1]入力ｼｰﾄ1'!$AE151=0,"－",'[1]入力ｼｰﾄ1'!$AE151)</f>
        <v>-22</v>
      </c>
      <c r="AD98" s="41"/>
      <c r="AE98" s="41"/>
      <c r="AF98" s="41"/>
      <c r="AG98" s="42"/>
      <c r="AH98" s="40">
        <f>IF('[1]入力ｼｰﾄ1'!$AF151=0,"－",'[1]入力ｼｰﾄ1'!$AF151)</f>
        <v>-8</v>
      </c>
      <c r="AI98" s="41"/>
      <c r="AJ98" s="41"/>
      <c r="AK98" s="41"/>
      <c r="AL98" s="42"/>
      <c r="AM98" s="40">
        <f>IF('[1]入力ｼｰﾄ1'!$AG151=0,"－",'[1]入力ｼｰﾄ1'!$AG151)</f>
        <v>-23</v>
      </c>
      <c r="AN98" s="41"/>
      <c r="AO98" s="41"/>
      <c r="AP98" s="41"/>
      <c r="AQ98" s="42"/>
      <c r="AR98" s="40">
        <f>IF('[1]入力ｼｰﾄ1'!$AH151=0,"－",'[1]入力ｼｰﾄ1'!$AH151)</f>
        <v>15</v>
      </c>
      <c r="AS98" s="41"/>
      <c r="AT98" s="41"/>
      <c r="AU98" s="41"/>
      <c r="AV98" s="43"/>
    </row>
    <row r="99" spans="1:48" ht="15" customHeight="1">
      <c r="A99" s="23"/>
      <c r="B99" s="24"/>
      <c r="C99" s="24"/>
      <c r="D99" s="24"/>
      <c r="E99" s="24"/>
      <c r="F99" s="24"/>
      <c r="G99" s="24" t="s">
        <v>42</v>
      </c>
      <c r="H99" s="25"/>
      <c r="I99" s="44">
        <f>IF('[1]入力ｼｰﾄ1'!$C152=0,"－",'[1]入力ｼｰﾄ1'!$C152)</f>
        <v>14497</v>
      </c>
      <c r="J99" s="45"/>
      <c r="K99" s="45"/>
      <c r="L99" s="45"/>
      <c r="M99" s="46"/>
      <c r="N99" s="44">
        <f>IF('[1]入力ｼｰﾄ1'!$G152=0,"－",'[1]入力ｼｰﾄ1'!$G152)</f>
        <v>26116</v>
      </c>
      <c r="O99" s="45"/>
      <c r="P99" s="45"/>
      <c r="Q99" s="45"/>
      <c r="R99" s="46"/>
      <c r="S99" s="44">
        <f>IF('[1]入力ｼｰﾄ1'!$H152=0,"－",'[1]入力ｼｰﾄ1'!$H152)</f>
        <v>12864</v>
      </c>
      <c r="T99" s="45"/>
      <c r="U99" s="45"/>
      <c r="V99" s="45"/>
      <c r="W99" s="46"/>
      <c r="X99" s="44">
        <f>IF('[1]入力ｼｰﾄ1'!$I152=0,"－",'[1]入力ｼｰﾄ1'!$I152)</f>
        <v>13252</v>
      </c>
      <c r="Y99" s="45"/>
      <c r="Z99" s="45"/>
      <c r="AA99" s="45"/>
      <c r="AB99" s="47"/>
      <c r="AC99" s="48">
        <f>IF('[1]入力ｼｰﾄ1'!$AE152=0,"－",'[1]入力ｼｰﾄ1'!$AE152)</f>
        <v>11</v>
      </c>
      <c r="AD99" s="41"/>
      <c r="AE99" s="41"/>
      <c r="AF99" s="41"/>
      <c r="AG99" s="42"/>
      <c r="AH99" s="40">
        <f>IF('[1]入力ｼｰﾄ1'!$AF152=0,"－",'[1]入力ｼｰﾄ1'!$AF152)</f>
        <v>33</v>
      </c>
      <c r="AI99" s="41"/>
      <c r="AJ99" s="41"/>
      <c r="AK99" s="41"/>
      <c r="AL99" s="42"/>
      <c r="AM99" s="40">
        <f>IF('[1]入力ｼｰﾄ1'!$AG152=0,"－",'[1]入力ｼｰﾄ1'!$AG152)</f>
        <v>20</v>
      </c>
      <c r="AN99" s="41"/>
      <c r="AO99" s="41"/>
      <c r="AP99" s="41"/>
      <c r="AQ99" s="42"/>
      <c r="AR99" s="40">
        <f>IF('[1]入力ｼｰﾄ1'!$AH152=0,"－",'[1]入力ｼｰﾄ1'!$AH152)</f>
        <v>13</v>
      </c>
      <c r="AS99" s="41"/>
      <c r="AT99" s="41"/>
      <c r="AU99" s="41"/>
      <c r="AV99" s="43"/>
    </row>
    <row r="100" spans="1:48" ht="15" customHeight="1">
      <c r="A100" s="8"/>
      <c r="B100" s="49" t="s">
        <v>83</v>
      </c>
      <c r="C100" s="49"/>
      <c r="D100" s="49"/>
      <c r="E100" s="49"/>
      <c r="F100" s="49"/>
      <c r="G100" s="49"/>
      <c r="H100" s="9"/>
      <c r="I100" s="44">
        <f>IF('[1]入力ｼｰﾄ1'!$C153=0,"－",'[1]入力ｼｰﾄ1'!$C153)</f>
        <v>31640</v>
      </c>
      <c r="J100" s="45"/>
      <c r="K100" s="45"/>
      <c r="L100" s="45"/>
      <c r="M100" s="46"/>
      <c r="N100" s="44">
        <f>IF('[1]入力ｼｰﾄ1'!$G153=0,"－",'[1]入力ｼｰﾄ1'!$G153)</f>
        <v>56090</v>
      </c>
      <c r="O100" s="45"/>
      <c r="P100" s="45"/>
      <c r="Q100" s="45"/>
      <c r="R100" s="46"/>
      <c r="S100" s="44">
        <f>IF('[1]入力ｼｰﾄ1'!$H153=0,"－",'[1]入力ｼｰﾄ1'!$H153)</f>
        <v>28391</v>
      </c>
      <c r="T100" s="45"/>
      <c r="U100" s="45"/>
      <c r="V100" s="45"/>
      <c r="W100" s="46"/>
      <c r="X100" s="44">
        <f>IF('[1]入力ｼｰﾄ1'!$I153=0,"－",'[1]入力ｼｰﾄ1'!$I153)</f>
        <v>27699</v>
      </c>
      <c r="Y100" s="45"/>
      <c r="Z100" s="45"/>
      <c r="AA100" s="45"/>
      <c r="AB100" s="47"/>
      <c r="AC100" s="48" t="str">
        <f>IF('[1]入力ｼｰﾄ1'!$AE153=0,"－",'[1]入力ｼｰﾄ1'!$AE153)</f>
        <v>－</v>
      </c>
      <c r="AD100" s="41"/>
      <c r="AE100" s="41"/>
      <c r="AF100" s="41"/>
      <c r="AG100" s="42"/>
      <c r="AH100" s="40">
        <f>IF('[1]入力ｼｰﾄ1'!$AF153=0,"－",'[1]入力ｼｰﾄ1'!$AF153)</f>
        <v>10</v>
      </c>
      <c r="AI100" s="41"/>
      <c r="AJ100" s="41"/>
      <c r="AK100" s="41"/>
      <c r="AL100" s="42"/>
      <c r="AM100" s="40">
        <f>IF('[1]入力ｼｰﾄ1'!$AG153=0,"－",'[1]入力ｼｰﾄ1'!$AG153)</f>
        <v>22</v>
      </c>
      <c r="AN100" s="41"/>
      <c r="AO100" s="41"/>
      <c r="AP100" s="41"/>
      <c r="AQ100" s="42"/>
      <c r="AR100" s="40">
        <f>IF('[1]入力ｼｰﾄ1'!$AH153=0,"－",'[1]入力ｼｰﾄ1'!$AH153)</f>
        <v>-12</v>
      </c>
      <c r="AS100" s="41"/>
      <c r="AT100" s="41"/>
      <c r="AU100" s="41"/>
      <c r="AV100" s="43"/>
    </row>
    <row r="101" spans="1:48" ht="15" customHeight="1">
      <c r="A101" s="23"/>
      <c r="B101" s="24"/>
      <c r="C101" s="24"/>
      <c r="D101" s="24"/>
      <c r="E101" s="24"/>
      <c r="F101" s="24"/>
      <c r="G101" s="24" t="s">
        <v>42</v>
      </c>
      <c r="H101" s="25"/>
      <c r="I101" s="44">
        <f>IF('[1]入力ｼｰﾄ1'!$C154=0,"－",'[1]入力ｼｰﾄ1'!$C154)</f>
        <v>12957</v>
      </c>
      <c r="J101" s="45"/>
      <c r="K101" s="45"/>
      <c r="L101" s="45"/>
      <c r="M101" s="46"/>
      <c r="N101" s="44">
        <f>IF('[1]入力ｼｰﾄ1'!$G154=0,"－",'[1]入力ｼｰﾄ1'!$G154)</f>
        <v>23174</v>
      </c>
      <c r="O101" s="45"/>
      <c r="P101" s="45"/>
      <c r="Q101" s="45"/>
      <c r="R101" s="46"/>
      <c r="S101" s="44">
        <f>IF('[1]入力ｼｰﾄ1'!$H154=0,"－",'[1]入力ｼｰﾄ1'!$H154)</f>
        <v>11639</v>
      </c>
      <c r="T101" s="45"/>
      <c r="U101" s="45"/>
      <c r="V101" s="45"/>
      <c r="W101" s="46"/>
      <c r="X101" s="44">
        <f>IF('[1]入力ｼｰﾄ1'!$I154=0,"－",'[1]入力ｼｰﾄ1'!$I154)</f>
        <v>11535</v>
      </c>
      <c r="Y101" s="45"/>
      <c r="Z101" s="45"/>
      <c r="AA101" s="45"/>
      <c r="AB101" s="47"/>
      <c r="AC101" s="48">
        <f>IF('[1]入力ｼｰﾄ1'!$AE154=0,"－",'[1]入力ｼｰﾄ1'!$AE154)</f>
        <v>12</v>
      </c>
      <c r="AD101" s="41"/>
      <c r="AE101" s="41"/>
      <c r="AF101" s="41"/>
      <c r="AG101" s="42"/>
      <c r="AH101" s="40">
        <f>IF('[1]入力ｼｰﾄ1'!$AF154=0,"－",'[1]入力ｼｰﾄ1'!$AF154)</f>
        <v>51</v>
      </c>
      <c r="AI101" s="41"/>
      <c r="AJ101" s="41"/>
      <c r="AK101" s="41"/>
      <c r="AL101" s="42"/>
      <c r="AM101" s="40">
        <f>IF('[1]入力ｼｰﾄ1'!$AG154=0,"－",'[1]入力ｼｰﾄ1'!$AG154)</f>
        <v>11</v>
      </c>
      <c r="AN101" s="41"/>
      <c r="AO101" s="41"/>
      <c r="AP101" s="41"/>
      <c r="AQ101" s="42"/>
      <c r="AR101" s="40">
        <f>IF('[1]入力ｼｰﾄ1'!$AH154=0,"－",'[1]入力ｼｰﾄ1'!$AH154)</f>
        <v>40</v>
      </c>
      <c r="AS101" s="41"/>
      <c r="AT101" s="41"/>
      <c r="AU101" s="41"/>
      <c r="AV101" s="43"/>
    </row>
    <row r="102" spans="1:48" ht="15" customHeight="1">
      <c r="A102" s="23"/>
      <c r="B102" s="24"/>
      <c r="C102" s="24"/>
      <c r="D102" s="24"/>
      <c r="E102" s="24"/>
      <c r="F102" s="24"/>
      <c r="G102" s="24" t="s">
        <v>43</v>
      </c>
      <c r="H102" s="25"/>
      <c r="I102" s="44">
        <f>IF('[1]入力ｼｰﾄ1'!$C155=0,"－",'[1]入力ｼｰﾄ1'!$C155)</f>
        <v>11800</v>
      </c>
      <c r="J102" s="45"/>
      <c r="K102" s="45"/>
      <c r="L102" s="45"/>
      <c r="M102" s="46"/>
      <c r="N102" s="44">
        <f>IF('[1]入力ｼｰﾄ1'!$G155=0,"－",'[1]入力ｼｰﾄ1'!$G155)</f>
        <v>22986</v>
      </c>
      <c r="O102" s="45"/>
      <c r="P102" s="45"/>
      <c r="Q102" s="45"/>
      <c r="R102" s="46"/>
      <c r="S102" s="44">
        <f>IF('[1]入力ｼｰﾄ1'!$H155=0,"－",'[1]入力ｼｰﾄ1'!$H155)</f>
        <v>11293</v>
      </c>
      <c r="T102" s="45"/>
      <c r="U102" s="45"/>
      <c r="V102" s="45"/>
      <c r="W102" s="46"/>
      <c r="X102" s="44">
        <f>IF('[1]入力ｼｰﾄ1'!$I155=0,"－",'[1]入力ｼｰﾄ1'!$I155)</f>
        <v>11693</v>
      </c>
      <c r="Y102" s="45"/>
      <c r="Z102" s="45"/>
      <c r="AA102" s="45"/>
      <c r="AB102" s="47"/>
      <c r="AC102" s="48">
        <f>IF('[1]入力ｼｰﾄ1'!$AE155=0,"－",'[1]入力ｼｰﾄ1'!$AE155)</f>
        <v>16</v>
      </c>
      <c r="AD102" s="41"/>
      <c r="AE102" s="41"/>
      <c r="AF102" s="41"/>
      <c r="AG102" s="42"/>
      <c r="AH102" s="40">
        <f>IF('[1]入力ｼｰﾄ1'!$AF155=0,"－",'[1]入力ｼｰﾄ1'!$AF155)</f>
        <v>41</v>
      </c>
      <c r="AI102" s="41"/>
      <c r="AJ102" s="41"/>
      <c r="AK102" s="41"/>
      <c r="AL102" s="42"/>
      <c r="AM102" s="40">
        <f>IF('[1]入力ｼｰﾄ1'!$AG155=0,"－",'[1]入力ｼｰﾄ1'!$AG155)</f>
        <v>22</v>
      </c>
      <c r="AN102" s="41"/>
      <c r="AO102" s="41"/>
      <c r="AP102" s="41"/>
      <c r="AQ102" s="42"/>
      <c r="AR102" s="40">
        <f>IF('[1]入力ｼｰﾄ1'!$AH155=0,"－",'[1]入力ｼｰﾄ1'!$AH155)</f>
        <v>19</v>
      </c>
      <c r="AS102" s="41"/>
      <c r="AT102" s="41"/>
      <c r="AU102" s="41"/>
      <c r="AV102" s="43"/>
    </row>
    <row r="103" spans="1:48" ht="15" customHeight="1">
      <c r="A103" s="8"/>
      <c r="B103" s="49" t="s">
        <v>84</v>
      </c>
      <c r="C103" s="49"/>
      <c r="D103" s="49"/>
      <c r="E103" s="49"/>
      <c r="F103" s="49"/>
      <c r="G103" s="49"/>
      <c r="H103" s="9"/>
      <c r="I103" s="44">
        <f>IF('[1]入力ｼｰﾄ1'!$C156=0,"－",'[1]入力ｼｰﾄ1'!$C156)</f>
        <v>16791</v>
      </c>
      <c r="J103" s="45"/>
      <c r="K103" s="45"/>
      <c r="L103" s="45"/>
      <c r="M103" s="46"/>
      <c r="N103" s="44">
        <f>IF('[1]入力ｼｰﾄ1'!$G156=0,"－",'[1]入力ｼｰﾄ1'!$G156)</f>
        <v>29417</v>
      </c>
      <c r="O103" s="45"/>
      <c r="P103" s="45"/>
      <c r="Q103" s="45"/>
      <c r="R103" s="46"/>
      <c r="S103" s="44">
        <f>IF('[1]入力ｼｰﾄ1'!$H156=0,"－",'[1]入力ｼｰﾄ1'!$H156)</f>
        <v>14090</v>
      </c>
      <c r="T103" s="45"/>
      <c r="U103" s="45"/>
      <c r="V103" s="45"/>
      <c r="W103" s="46"/>
      <c r="X103" s="44">
        <f>IF('[1]入力ｼｰﾄ1'!$I156=0,"－",'[1]入力ｼｰﾄ1'!$I156)</f>
        <v>15327</v>
      </c>
      <c r="Y103" s="45"/>
      <c r="Z103" s="45"/>
      <c r="AA103" s="45"/>
      <c r="AB103" s="47"/>
      <c r="AC103" s="48">
        <f>IF('[1]入力ｼｰﾄ1'!$AE156=0,"－",'[1]入力ｼｰﾄ1'!$AE156)</f>
        <v>-20</v>
      </c>
      <c r="AD103" s="41"/>
      <c r="AE103" s="41"/>
      <c r="AF103" s="41"/>
      <c r="AG103" s="42"/>
      <c r="AH103" s="40">
        <f>IF('[1]入力ｼｰﾄ1'!$AF156=0,"－",'[1]入力ｼｰﾄ1'!$AF156)</f>
        <v>-12</v>
      </c>
      <c r="AI103" s="41"/>
      <c r="AJ103" s="41"/>
      <c r="AK103" s="41"/>
      <c r="AL103" s="42"/>
      <c r="AM103" s="40">
        <f>IF('[1]入力ｼｰﾄ1'!$AG156=0,"－",'[1]入力ｼｰﾄ1'!$AG156)</f>
        <v>-18</v>
      </c>
      <c r="AN103" s="41"/>
      <c r="AO103" s="41"/>
      <c r="AP103" s="41"/>
      <c r="AQ103" s="42"/>
      <c r="AR103" s="40">
        <f>IF('[1]入力ｼｰﾄ1'!$AH156=0,"－",'[1]入力ｼｰﾄ1'!$AH156)</f>
        <v>6</v>
      </c>
      <c r="AS103" s="41"/>
      <c r="AT103" s="41"/>
      <c r="AU103" s="41"/>
      <c r="AV103" s="43"/>
    </row>
    <row r="104" spans="1:48" ht="15" customHeight="1">
      <c r="A104" s="23"/>
      <c r="B104" s="24"/>
      <c r="C104" s="24"/>
      <c r="D104" s="24"/>
      <c r="E104" s="24"/>
      <c r="F104" s="24"/>
      <c r="G104" s="24" t="s">
        <v>42</v>
      </c>
      <c r="H104" s="25"/>
      <c r="I104" s="44">
        <f>IF('[1]入力ｼｰﾄ1'!$C157=0,"－",'[1]入力ｼｰﾄ1'!$C157)</f>
        <v>12359</v>
      </c>
      <c r="J104" s="45"/>
      <c r="K104" s="45"/>
      <c r="L104" s="45"/>
      <c r="M104" s="46"/>
      <c r="N104" s="44">
        <f>IF('[1]入力ｼｰﾄ1'!$G157=0,"－",'[1]入力ｼｰﾄ1'!$G157)</f>
        <v>22149</v>
      </c>
      <c r="O104" s="45"/>
      <c r="P104" s="45"/>
      <c r="Q104" s="45"/>
      <c r="R104" s="46"/>
      <c r="S104" s="44">
        <f>IF('[1]入力ｼｰﾄ1'!$H157=0,"－",'[1]入力ｼｰﾄ1'!$H157)</f>
        <v>10456</v>
      </c>
      <c r="T104" s="45"/>
      <c r="U104" s="45"/>
      <c r="V104" s="45"/>
      <c r="W104" s="46"/>
      <c r="X104" s="44">
        <f>IF('[1]入力ｼｰﾄ1'!$I157=0,"－",'[1]入力ｼｰﾄ1'!$I157)</f>
        <v>11693</v>
      </c>
      <c r="Y104" s="45"/>
      <c r="Z104" s="45"/>
      <c r="AA104" s="45"/>
      <c r="AB104" s="47"/>
      <c r="AC104" s="48">
        <f>IF('[1]入力ｼｰﾄ1'!$AE157=0,"－",'[1]入力ｼｰﾄ1'!$AE157)</f>
        <v>2</v>
      </c>
      <c r="AD104" s="41"/>
      <c r="AE104" s="41"/>
      <c r="AF104" s="41"/>
      <c r="AG104" s="42"/>
      <c r="AH104" s="40">
        <f>IF('[1]入力ｼｰﾄ1'!$AF157=0,"－",'[1]入力ｼｰﾄ1'!$AF157)</f>
        <v>10</v>
      </c>
      <c r="AI104" s="41"/>
      <c r="AJ104" s="41"/>
      <c r="AK104" s="41"/>
      <c r="AL104" s="42"/>
      <c r="AM104" s="40">
        <f>IF('[1]入力ｼｰﾄ1'!$AG157=0,"－",'[1]入力ｼｰﾄ1'!$AG157)</f>
        <v>-4</v>
      </c>
      <c r="AN104" s="41"/>
      <c r="AO104" s="41"/>
      <c r="AP104" s="41"/>
      <c r="AQ104" s="42"/>
      <c r="AR104" s="40">
        <f>IF('[1]入力ｼｰﾄ1'!$AH157=0,"－",'[1]入力ｼｰﾄ1'!$AH157)</f>
        <v>14</v>
      </c>
      <c r="AS104" s="41"/>
      <c r="AT104" s="41"/>
      <c r="AU104" s="41"/>
      <c r="AV104" s="43"/>
    </row>
    <row r="105" spans="1:48" ht="15" customHeight="1">
      <c r="A105" s="23"/>
      <c r="B105" s="24"/>
      <c r="C105" s="24"/>
      <c r="D105" s="24"/>
      <c r="E105" s="24"/>
      <c r="F105" s="24"/>
      <c r="G105" s="24" t="s">
        <v>43</v>
      </c>
      <c r="H105" s="25"/>
      <c r="I105" s="44">
        <f>IF('[1]入力ｼｰﾄ1'!$C158=0,"－",'[1]入力ｼｰﾄ1'!$C158)</f>
        <v>22684</v>
      </c>
      <c r="J105" s="45"/>
      <c r="K105" s="45"/>
      <c r="L105" s="45"/>
      <c r="M105" s="46"/>
      <c r="N105" s="44">
        <f>IF('[1]入力ｼｰﾄ1'!$G158=0,"－",'[1]入力ｼｰﾄ1'!$G158)</f>
        <v>38551</v>
      </c>
      <c r="O105" s="45"/>
      <c r="P105" s="45"/>
      <c r="Q105" s="45"/>
      <c r="R105" s="46"/>
      <c r="S105" s="44">
        <f>IF('[1]入力ｼｰﾄ1'!$H158=0,"－",'[1]入力ｼｰﾄ1'!$H158)</f>
        <v>18606</v>
      </c>
      <c r="T105" s="45"/>
      <c r="U105" s="45"/>
      <c r="V105" s="45"/>
      <c r="W105" s="46"/>
      <c r="X105" s="44">
        <f>IF('[1]入力ｼｰﾄ1'!$I158=0,"－",'[1]入力ｼｰﾄ1'!$I158)</f>
        <v>19945</v>
      </c>
      <c r="Y105" s="45"/>
      <c r="Z105" s="45"/>
      <c r="AA105" s="45"/>
      <c r="AB105" s="47"/>
      <c r="AC105" s="48">
        <f>IF('[1]入力ｼｰﾄ1'!$AE158=0,"－",'[1]入力ｼｰﾄ1'!$AE158)</f>
        <v>-63</v>
      </c>
      <c r="AD105" s="41"/>
      <c r="AE105" s="41"/>
      <c r="AF105" s="41"/>
      <c r="AG105" s="42"/>
      <c r="AH105" s="40">
        <f>IF('[1]入力ｼｰﾄ1'!$AF158=0,"－",'[1]入力ｼｰﾄ1'!$AF158)</f>
        <v>-119</v>
      </c>
      <c r="AI105" s="41"/>
      <c r="AJ105" s="41"/>
      <c r="AK105" s="41"/>
      <c r="AL105" s="42"/>
      <c r="AM105" s="40">
        <f>IF('[1]入力ｼｰﾄ1'!$AG158=0,"－",'[1]入力ｼｰﾄ1'!$AG158)</f>
        <v>-42</v>
      </c>
      <c r="AN105" s="41"/>
      <c r="AO105" s="41"/>
      <c r="AP105" s="41"/>
      <c r="AQ105" s="42"/>
      <c r="AR105" s="40">
        <f>IF('[1]入力ｼｰﾄ1'!$AH158=0,"－",'[1]入力ｼｰﾄ1'!$AH158)</f>
        <v>-77</v>
      </c>
      <c r="AS105" s="41"/>
      <c r="AT105" s="41"/>
      <c r="AU105" s="41"/>
      <c r="AV105" s="43"/>
    </row>
    <row r="106" spans="1:48" ht="15" customHeight="1">
      <c r="A106" s="23"/>
      <c r="B106" s="24"/>
      <c r="C106" s="24"/>
      <c r="D106" s="24"/>
      <c r="E106" s="24"/>
      <c r="F106" s="24"/>
      <c r="G106" s="24" t="s">
        <v>59</v>
      </c>
      <c r="H106" s="25"/>
      <c r="I106" s="44">
        <f>IF('[1]入力ｼｰﾄ1'!$C159=0,"－",'[1]入力ｼｰﾄ1'!$C159)</f>
        <v>18890</v>
      </c>
      <c r="J106" s="45"/>
      <c r="K106" s="45"/>
      <c r="L106" s="45"/>
      <c r="M106" s="46"/>
      <c r="N106" s="44">
        <f>IF('[1]入力ｼｰﾄ1'!$G159=0,"－",'[1]入力ｼｰﾄ1'!$G159)</f>
        <v>32545</v>
      </c>
      <c r="O106" s="45"/>
      <c r="P106" s="45"/>
      <c r="Q106" s="45"/>
      <c r="R106" s="46"/>
      <c r="S106" s="44">
        <f>IF('[1]入力ｼｰﾄ1'!$H159=0,"－",'[1]入力ｼｰﾄ1'!$H159)</f>
        <v>15867</v>
      </c>
      <c r="T106" s="45"/>
      <c r="U106" s="45"/>
      <c r="V106" s="45"/>
      <c r="W106" s="46"/>
      <c r="X106" s="44">
        <f>IF('[1]入力ｼｰﾄ1'!$I159=0,"－",'[1]入力ｼｰﾄ1'!$I159)</f>
        <v>16678</v>
      </c>
      <c r="Y106" s="45"/>
      <c r="Z106" s="45"/>
      <c r="AA106" s="45"/>
      <c r="AB106" s="47"/>
      <c r="AC106" s="48">
        <f>IF('[1]入力ｼｰﾄ1'!$AE159=0,"－",'[1]入力ｼｰﾄ1'!$AE159)</f>
        <v>12</v>
      </c>
      <c r="AD106" s="41"/>
      <c r="AE106" s="41"/>
      <c r="AF106" s="41"/>
      <c r="AG106" s="42"/>
      <c r="AH106" s="40">
        <f>IF('[1]入力ｼｰﾄ1'!$AF159=0,"－",'[1]入力ｼｰﾄ1'!$AF159)</f>
        <v>19</v>
      </c>
      <c r="AI106" s="41"/>
      <c r="AJ106" s="41"/>
      <c r="AK106" s="41"/>
      <c r="AL106" s="42"/>
      <c r="AM106" s="40">
        <f>IF('[1]入力ｼｰﾄ1'!$AG159=0,"－",'[1]入力ｼｰﾄ1'!$AG159)</f>
        <v>17</v>
      </c>
      <c r="AN106" s="41"/>
      <c r="AO106" s="41"/>
      <c r="AP106" s="41"/>
      <c r="AQ106" s="42"/>
      <c r="AR106" s="40">
        <f>IF('[1]入力ｼｰﾄ1'!$AH159=0,"－",'[1]入力ｼｰﾄ1'!$AH159)</f>
        <v>2</v>
      </c>
      <c r="AS106" s="41"/>
      <c r="AT106" s="41"/>
      <c r="AU106" s="41"/>
      <c r="AV106" s="43"/>
    </row>
    <row r="107" spans="1:48" ht="15" customHeight="1">
      <c r="A107" s="23"/>
      <c r="B107" s="24"/>
      <c r="C107" s="24"/>
      <c r="D107" s="24"/>
      <c r="E107" s="24"/>
      <c r="F107" s="24"/>
      <c r="G107" s="24" t="s">
        <v>60</v>
      </c>
      <c r="H107" s="25"/>
      <c r="I107" s="44">
        <f>IF('[1]入力ｼｰﾄ1'!$C160=0,"－",'[1]入力ｼｰﾄ1'!$C160)</f>
        <v>11466</v>
      </c>
      <c r="J107" s="45"/>
      <c r="K107" s="45"/>
      <c r="L107" s="45"/>
      <c r="M107" s="46"/>
      <c r="N107" s="44">
        <f>IF('[1]入力ｼｰﾄ1'!$G160=0,"－",'[1]入力ｼｰﾄ1'!$G160)</f>
        <v>20304</v>
      </c>
      <c r="O107" s="45"/>
      <c r="P107" s="45"/>
      <c r="Q107" s="45"/>
      <c r="R107" s="46"/>
      <c r="S107" s="44">
        <f>IF('[1]入力ｼｰﾄ1'!$H160=0,"－",'[1]入力ｼｰﾄ1'!$H160)</f>
        <v>10107</v>
      </c>
      <c r="T107" s="45"/>
      <c r="U107" s="45"/>
      <c r="V107" s="45"/>
      <c r="W107" s="46"/>
      <c r="X107" s="44">
        <f>IF('[1]入力ｼｰﾄ1'!$I160=0,"－",'[1]入力ｼｰﾄ1'!$I160)</f>
        <v>10197</v>
      </c>
      <c r="Y107" s="45"/>
      <c r="Z107" s="45"/>
      <c r="AA107" s="45"/>
      <c r="AB107" s="47"/>
      <c r="AC107" s="48">
        <f>IF('[1]入力ｼｰﾄ1'!$AE160=0,"－",'[1]入力ｼｰﾄ1'!$AE160)</f>
        <v>21</v>
      </c>
      <c r="AD107" s="41"/>
      <c r="AE107" s="41"/>
      <c r="AF107" s="41"/>
      <c r="AG107" s="42"/>
      <c r="AH107" s="40">
        <f>IF('[1]入力ｼｰﾄ1'!$AF160=0,"－",'[1]入力ｼｰﾄ1'!$AF160)</f>
        <v>46</v>
      </c>
      <c r="AI107" s="41"/>
      <c r="AJ107" s="41"/>
      <c r="AK107" s="41"/>
      <c r="AL107" s="42"/>
      <c r="AM107" s="40">
        <f>IF('[1]入力ｼｰﾄ1'!$AG160=0,"－",'[1]入力ｼｰﾄ1'!$AG160)</f>
        <v>18</v>
      </c>
      <c r="AN107" s="41"/>
      <c r="AO107" s="41"/>
      <c r="AP107" s="41"/>
      <c r="AQ107" s="42"/>
      <c r="AR107" s="40">
        <f>IF('[1]入力ｼｰﾄ1'!$AH160=0,"－",'[1]入力ｼｰﾄ1'!$AH160)</f>
        <v>28</v>
      </c>
      <c r="AS107" s="41"/>
      <c r="AT107" s="41"/>
      <c r="AU107" s="41"/>
      <c r="AV107" s="43"/>
    </row>
    <row r="108" spans="1:48" ht="15" customHeight="1">
      <c r="A108" s="26"/>
      <c r="B108" s="34" t="s">
        <v>76</v>
      </c>
      <c r="C108" s="34"/>
      <c r="D108" s="34"/>
      <c r="E108" s="34"/>
      <c r="F108" s="34"/>
      <c r="G108" s="34"/>
      <c r="H108" s="27"/>
      <c r="I108" s="35">
        <f>IF('[1]入力ｼｰﾄ1'!$C161=0,"－",'[1]入力ｼｰﾄ1'!$C161)</f>
        <v>5883</v>
      </c>
      <c r="J108" s="36"/>
      <c r="K108" s="36"/>
      <c r="L108" s="36"/>
      <c r="M108" s="37"/>
      <c r="N108" s="35">
        <f>IF('[1]入力ｼｰﾄ1'!$G161=0,"－",'[1]入力ｼｰﾄ1'!$G161)</f>
        <v>12039</v>
      </c>
      <c r="O108" s="36"/>
      <c r="P108" s="36"/>
      <c r="Q108" s="36"/>
      <c r="R108" s="37"/>
      <c r="S108" s="35">
        <f>IF('[1]入力ｼｰﾄ1'!$H161=0,"－",'[1]入力ｼｰﾄ1'!$H161)</f>
        <v>5806</v>
      </c>
      <c r="T108" s="36"/>
      <c r="U108" s="36"/>
      <c r="V108" s="36"/>
      <c r="W108" s="37"/>
      <c r="X108" s="35">
        <f>IF('[1]入力ｼｰﾄ1'!$I161=0,"－",'[1]入力ｼｰﾄ1'!$I161)</f>
        <v>6233</v>
      </c>
      <c r="Y108" s="36"/>
      <c r="Z108" s="36"/>
      <c r="AA108" s="36"/>
      <c r="AB108" s="38"/>
      <c r="AC108" s="39">
        <f>IF('[1]入力ｼｰﾄ1'!$AE161=0,"－",'[1]入力ｼｰﾄ1'!$AE161)</f>
        <v>-9</v>
      </c>
      <c r="AD108" s="29"/>
      <c r="AE108" s="29"/>
      <c r="AF108" s="29"/>
      <c r="AG108" s="30"/>
      <c r="AH108" s="28">
        <f>IF('[1]入力ｼｰﾄ1'!$AF161=0,"－",'[1]入力ｼｰﾄ1'!$AF161)</f>
        <v>-15</v>
      </c>
      <c r="AI108" s="29"/>
      <c r="AJ108" s="29"/>
      <c r="AK108" s="29"/>
      <c r="AL108" s="30"/>
      <c r="AM108" s="28">
        <f>IF('[1]入力ｼｰﾄ1'!$AG161=0,"－",'[1]入力ｼｰﾄ1'!$AG161)</f>
        <v>-6</v>
      </c>
      <c r="AN108" s="29"/>
      <c r="AO108" s="29"/>
      <c r="AP108" s="29"/>
      <c r="AQ108" s="30"/>
      <c r="AR108" s="28">
        <f>IF('[1]入力ｼｰﾄ1'!$AH161=0,"－",'[1]入力ｼｰﾄ1'!$AH161)</f>
        <v>-9</v>
      </c>
      <c r="AS108" s="29"/>
      <c r="AT108" s="29"/>
      <c r="AU108" s="29"/>
      <c r="AV108" s="31"/>
    </row>
    <row r="109" spans="1:48" ht="16.5" customHeight="1">
      <c r="A109" s="32" t="s">
        <v>85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2:48" ht="16.5" customHeight="1">
      <c r="B110" s="33" t="s">
        <v>86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</sheetData>
  <sheetProtection/>
  <mergeCells count="1038">
    <mergeCell ref="A1:AV1"/>
    <mergeCell ref="A2:H3"/>
    <mergeCell ref="AH2:AV2"/>
    <mergeCell ref="A4:H6"/>
    <mergeCell ref="I4:M6"/>
    <mergeCell ref="N4:AB5"/>
    <mergeCell ref="AC4:AV4"/>
    <mergeCell ref="AC5:AG6"/>
    <mergeCell ref="AH5:AV5"/>
    <mergeCell ref="N6:R6"/>
    <mergeCell ref="S6:W6"/>
    <mergeCell ref="X6:AB6"/>
    <mergeCell ref="AH6:AL6"/>
    <mergeCell ref="AM6:AQ6"/>
    <mergeCell ref="AR6:AV6"/>
    <mergeCell ref="B7:G7"/>
    <mergeCell ref="I7:M7"/>
    <mergeCell ref="N7:R7"/>
    <mergeCell ref="S7:W7"/>
    <mergeCell ref="X7:AB7"/>
    <mergeCell ref="AC7:AG7"/>
    <mergeCell ref="AH7:AL7"/>
    <mergeCell ref="AM7:AQ7"/>
    <mergeCell ref="AR7:AV7"/>
    <mergeCell ref="B8:G8"/>
    <mergeCell ref="I8:M8"/>
    <mergeCell ref="N8:R8"/>
    <mergeCell ref="S8:W8"/>
    <mergeCell ref="X8:AB8"/>
    <mergeCell ref="AC8:AG8"/>
    <mergeCell ref="AH8:AL8"/>
    <mergeCell ref="AM8:AQ8"/>
    <mergeCell ref="AR8:AV8"/>
    <mergeCell ref="B9:G9"/>
    <mergeCell ref="I9:M9"/>
    <mergeCell ref="N9:R9"/>
    <mergeCell ref="S9:W9"/>
    <mergeCell ref="X9:AB9"/>
    <mergeCell ref="AC9:AG9"/>
    <mergeCell ref="AH9:AL9"/>
    <mergeCell ref="AM9:AQ9"/>
    <mergeCell ref="AR9:AV9"/>
    <mergeCell ref="B10:G10"/>
    <mergeCell ref="I10:M10"/>
    <mergeCell ref="N10:R10"/>
    <mergeCell ref="S10:W10"/>
    <mergeCell ref="X10:AB10"/>
    <mergeCell ref="AC10:AG10"/>
    <mergeCell ref="AH10:AL10"/>
    <mergeCell ref="AM10:AQ10"/>
    <mergeCell ref="AR10:AV10"/>
    <mergeCell ref="B11:G11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B12:G12"/>
    <mergeCell ref="I12:M12"/>
    <mergeCell ref="N12:R12"/>
    <mergeCell ref="S12:W12"/>
    <mergeCell ref="X12:AB12"/>
    <mergeCell ref="AC12:AG12"/>
    <mergeCell ref="AH12:AL12"/>
    <mergeCell ref="AM12:AQ12"/>
    <mergeCell ref="AR12:AV12"/>
    <mergeCell ref="A14:H14"/>
    <mergeCell ref="A15:H16"/>
    <mergeCell ref="I15:L16"/>
    <mergeCell ref="M15:X15"/>
    <mergeCell ref="Y15:AF16"/>
    <mergeCell ref="AG15:AJ16"/>
    <mergeCell ref="AK15:AV15"/>
    <mergeCell ref="M16:P16"/>
    <mergeCell ref="Q16:T16"/>
    <mergeCell ref="U16:X16"/>
    <mergeCell ref="AK16:AN16"/>
    <mergeCell ref="AO16:AR16"/>
    <mergeCell ref="AS16:AV16"/>
    <mergeCell ref="A17:G17"/>
    <mergeCell ref="I17:L17"/>
    <mergeCell ref="M17:P17"/>
    <mergeCell ref="Q17:T17"/>
    <mergeCell ref="U17:X17"/>
    <mergeCell ref="Y17:AC17"/>
    <mergeCell ref="AD17:AF17"/>
    <mergeCell ref="AG17:AJ17"/>
    <mergeCell ref="AK17:AN17"/>
    <mergeCell ref="AO17:AR17"/>
    <mergeCell ref="AS17:AV17"/>
    <mergeCell ref="B18:E18"/>
    <mergeCell ref="F18:H18"/>
    <mergeCell ref="I18:L18"/>
    <mergeCell ref="M18:P18"/>
    <mergeCell ref="Q18:T18"/>
    <mergeCell ref="U18:X18"/>
    <mergeCell ref="Y18:AC18"/>
    <mergeCell ref="AD18:AF18"/>
    <mergeCell ref="AG18:AJ18"/>
    <mergeCell ref="AK18:AN18"/>
    <mergeCell ref="AO18:AR18"/>
    <mergeCell ref="AS18:AV18"/>
    <mergeCell ref="A19:E19"/>
    <mergeCell ref="F19:H19"/>
    <mergeCell ref="I19:L19"/>
    <mergeCell ref="M19:P19"/>
    <mergeCell ref="Q19:T19"/>
    <mergeCell ref="U19:X19"/>
    <mergeCell ref="Y19:AC19"/>
    <mergeCell ref="AD19:AF19"/>
    <mergeCell ref="AG19:AJ19"/>
    <mergeCell ref="AK19:AN19"/>
    <mergeCell ref="AO19:AR19"/>
    <mergeCell ref="AS19:AV19"/>
    <mergeCell ref="A20:E20"/>
    <mergeCell ref="F20:H20"/>
    <mergeCell ref="I20:L20"/>
    <mergeCell ref="M20:P20"/>
    <mergeCell ref="Q20:T20"/>
    <mergeCell ref="U20:X20"/>
    <mergeCell ref="Z20:AC20"/>
    <mergeCell ref="AD20:AF20"/>
    <mergeCell ref="AG20:AJ20"/>
    <mergeCell ref="AK20:AN20"/>
    <mergeCell ref="AO20:AR20"/>
    <mergeCell ref="AS20:AV20"/>
    <mergeCell ref="A21:E21"/>
    <mergeCell ref="F21:H21"/>
    <mergeCell ref="I21:L21"/>
    <mergeCell ref="M21:P21"/>
    <mergeCell ref="Q21:T21"/>
    <mergeCell ref="U21:X21"/>
    <mergeCell ref="Y21:AC21"/>
    <mergeCell ref="AD21:AF21"/>
    <mergeCell ref="AG21:AJ21"/>
    <mergeCell ref="AK21:AN21"/>
    <mergeCell ref="AO21:AR21"/>
    <mergeCell ref="AS21:AV21"/>
    <mergeCell ref="A22:E22"/>
    <mergeCell ref="F22:H22"/>
    <mergeCell ref="I22:L22"/>
    <mergeCell ref="M22:P22"/>
    <mergeCell ref="Q22:T22"/>
    <mergeCell ref="U22:X22"/>
    <mergeCell ref="Y22:AC22"/>
    <mergeCell ref="AD22:AF22"/>
    <mergeCell ref="AG22:AJ22"/>
    <mergeCell ref="AK22:AN22"/>
    <mergeCell ref="AO22:AR22"/>
    <mergeCell ref="AS22:AV22"/>
    <mergeCell ref="A23:E23"/>
    <mergeCell ref="F23:H23"/>
    <mergeCell ref="I23:L23"/>
    <mergeCell ref="M23:P23"/>
    <mergeCell ref="Q23:T23"/>
    <mergeCell ref="U23:X23"/>
    <mergeCell ref="Y23:AC23"/>
    <mergeCell ref="AD23:AF23"/>
    <mergeCell ref="AG23:AJ23"/>
    <mergeCell ref="AK23:AN23"/>
    <mergeCell ref="AO23:AR23"/>
    <mergeCell ref="AS23:AV23"/>
    <mergeCell ref="B24:E24"/>
    <mergeCell ref="F24:H24"/>
    <mergeCell ref="I24:L24"/>
    <mergeCell ref="M24:P24"/>
    <mergeCell ref="Q24:T24"/>
    <mergeCell ref="U24:X24"/>
    <mergeCell ref="Y24:AC24"/>
    <mergeCell ref="AD24:AF24"/>
    <mergeCell ref="AG24:AJ24"/>
    <mergeCell ref="AK24:AN24"/>
    <mergeCell ref="AO24:AR24"/>
    <mergeCell ref="AS24:AV24"/>
    <mergeCell ref="A25:E25"/>
    <mergeCell ref="F25:H25"/>
    <mergeCell ref="I25:L25"/>
    <mergeCell ref="M25:P25"/>
    <mergeCell ref="Q25:T25"/>
    <mergeCell ref="U25:X25"/>
    <mergeCell ref="Y25:AE25"/>
    <mergeCell ref="AG25:AJ25"/>
    <mergeCell ref="AK25:AN25"/>
    <mergeCell ref="AO25:AR25"/>
    <mergeCell ref="AS25:AV25"/>
    <mergeCell ref="A26:E26"/>
    <mergeCell ref="F26:H26"/>
    <mergeCell ref="I26:L26"/>
    <mergeCell ref="M26:P26"/>
    <mergeCell ref="Q26:T26"/>
    <mergeCell ref="U26:X26"/>
    <mergeCell ref="Z26:AC26"/>
    <mergeCell ref="AD26:AF26"/>
    <mergeCell ref="AG26:AJ26"/>
    <mergeCell ref="AK26:AN26"/>
    <mergeCell ref="AO26:AR26"/>
    <mergeCell ref="AS26:AV26"/>
    <mergeCell ref="A27:E27"/>
    <mergeCell ref="F27:H27"/>
    <mergeCell ref="I27:L27"/>
    <mergeCell ref="M27:P27"/>
    <mergeCell ref="Q27:T27"/>
    <mergeCell ref="U27:X27"/>
    <mergeCell ref="Y27:AC27"/>
    <mergeCell ref="AD27:AF27"/>
    <mergeCell ref="AG27:AJ27"/>
    <mergeCell ref="AK27:AN27"/>
    <mergeCell ref="AO27:AR27"/>
    <mergeCell ref="AS27:AV27"/>
    <mergeCell ref="A28:E28"/>
    <mergeCell ref="F28:H28"/>
    <mergeCell ref="I28:L28"/>
    <mergeCell ref="M28:P28"/>
    <mergeCell ref="Q28:T28"/>
    <mergeCell ref="U28:X28"/>
    <mergeCell ref="Y28:AC28"/>
    <mergeCell ref="AD28:AF28"/>
    <mergeCell ref="AG28:AJ28"/>
    <mergeCell ref="AK28:AN28"/>
    <mergeCell ref="AO28:AR28"/>
    <mergeCell ref="AS28:AV28"/>
    <mergeCell ref="B29:E29"/>
    <mergeCell ref="F29:H29"/>
    <mergeCell ref="I29:L29"/>
    <mergeCell ref="M29:P29"/>
    <mergeCell ref="Q29:T29"/>
    <mergeCell ref="U29:X29"/>
    <mergeCell ref="Y29:AC29"/>
    <mergeCell ref="AD29:AF29"/>
    <mergeCell ref="AG29:AJ29"/>
    <mergeCell ref="AK29:AN29"/>
    <mergeCell ref="AO29:AR29"/>
    <mergeCell ref="AS29:AV29"/>
    <mergeCell ref="A30:E30"/>
    <mergeCell ref="F30:H30"/>
    <mergeCell ref="I30:L30"/>
    <mergeCell ref="M30:P30"/>
    <mergeCell ref="Q30:T30"/>
    <mergeCell ref="U30:X30"/>
    <mergeCell ref="Y30:AC30"/>
    <mergeCell ref="AD30:AF30"/>
    <mergeCell ref="AG30:AJ30"/>
    <mergeCell ref="AK30:AN30"/>
    <mergeCell ref="AO30:AR30"/>
    <mergeCell ref="AS30:AV30"/>
    <mergeCell ref="A31:E31"/>
    <mergeCell ref="F31:H31"/>
    <mergeCell ref="I31:L31"/>
    <mergeCell ref="M31:P31"/>
    <mergeCell ref="Q31:T31"/>
    <mergeCell ref="U31:X31"/>
    <mergeCell ref="Y31:AC31"/>
    <mergeCell ref="AD31:AF31"/>
    <mergeCell ref="AG31:AJ31"/>
    <mergeCell ref="AK31:AN31"/>
    <mergeCell ref="AO31:AR31"/>
    <mergeCell ref="AS31:AV31"/>
    <mergeCell ref="A32:E32"/>
    <mergeCell ref="F32:H32"/>
    <mergeCell ref="I32:L32"/>
    <mergeCell ref="M32:P32"/>
    <mergeCell ref="Q32:T32"/>
    <mergeCell ref="U32:X32"/>
    <mergeCell ref="Z32:AC32"/>
    <mergeCell ref="AD32:AF32"/>
    <mergeCell ref="AG32:AJ32"/>
    <mergeCell ref="AK32:AN32"/>
    <mergeCell ref="AO32:AR32"/>
    <mergeCell ref="AS32:AV32"/>
    <mergeCell ref="A33:E33"/>
    <mergeCell ref="F33:H33"/>
    <mergeCell ref="I33:L33"/>
    <mergeCell ref="M33:P33"/>
    <mergeCell ref="Q33:T33"/>
    <mergeCell ref="U33:X33"/>
    <mergeCell ref="Y33:AC33"/>
    <mergeCell ref="AD33:AF33"/>
    <mergeCell ref="AG33:AJ33"/>
    <mergeCell ref="AK33:AN33"/>
    <mergeCell ref="AO33:AR33"/>
    <mergeCell ref="AS33:AV33"/>
    <mergeCell ref="A34:E34"/>
    <mergeCell ref="F34:H34"/>
    <mergeCell ref="I34:L34"/>
    <mergeCell ref="M34:P34"/>
    <mergeCell ref="Q34:T34"/>
    <mergeCell ref="U34:X34"/>
    <mergeCell ref="Y34:AC34"/>
    <mergeCell ref="AD34:AF34"/>
    <mergeCell ref="AG34:AJ34"/>
    <mergeCell ref="AK34:AN34"/>
    <mergeCell ref="AO34:AR34"/>
    <mergeCell ref="AS34:AV34"/>
    <mergeCell ref="B35:E35"/>
    <mergeCell ref="F35:H35"/>
    <mergeCell ref="I35:L35"/>
    <mergeCell ref="M35:P35"/>
    <mergeCell ref="Q35:T35"/>
    <mergeCell ref="U35:X35"/>
    <mergeCell ref="Y35:AC35"/>
    <mergeCell ref="AD35:AF35"/>
    <mergeCell ref="AG35:AJ35"/>
    <mergeCell ref="AK35:AN35"/>
    <mergeCell ref="AO35:AR35"/>
    <mergeCell ref="AS35:AV35"/>
    <mergeCell ref="A36:E36"/>
    <mergeCell ref="F36:H36"/>
    <mergeCell ref="I36:L36"/>
    <mergeCell ref="M36:P36"/>
    <mergeCell ref="Q36:T36"/>
    <mergeCell ref="U36:X36"/>
    <mergeCell ref="Y36:AC36"/>
    <mergeCell ref="AD36:AF36"/>
    <mergeCell ref="AG36:AJ36"/>
    <mergeCell ref="AK36:AN36"/>
    <mergeCell ref="AO36:AR36"/>
    <mergeCell ref="AS36:AV36"/>
    <mergeCell ref="A37:E37"/>
    <mergeCell ref="F37:H37"/>
    <mergeCell ref="I37:L37"/>
    <mergeCell ref="M37:P37"/>
    <mergeCell ref="Q37:T37"/>
    <mergeCell ref="U37:X37"/>
    <mergeCell ref="Y37:AC37"/>
    <mergeCell ref="AD37:AF37"/>
    <mergeCell ref="AG37:AJ37"/>
    <mergeCell ref="AK37:AN37"/>
    <mergeCell ref="AO37:AR37"/>
    <mergeCell ref="AS37:AV37"/>
    <mergeCell ref="B38:E38"/>
    <mergeCell ref="F38:H38"/>
    <mergeCell ref="I38:L38"/>
    <mergeCell ref="M38:P38"/>
    <mergeCell ref="Q38:T38"/>
    <mergeCell ref="U38:X38"/>
    <mergeCell ref="Z38:AC38"/>
    <mergeCell ref="AD38:AF38"/>
    <mergeCell ref="AG38:AJ38"/>
    <mergeCell ref="AK38:AN38"/>
    <mergeCell ref="AO38:AR38"/>
    <mergeCell ref="AS38:AV38"/>
    <mergeCell ref="A39:E39"/>
    <mergeCell ref="F39:H39"/>
    <mergeCell ref="I39:L39"/>
    <mergeCell ref="M39:P39"/>
    <mergeCell ref="Q39:T39"/>
    <mergeCell ref="U39:X39"/>
    <mergeCell ref="Y39:AC39"/>
    <mergeCell ref="AD39:AF39"/>
    <mergeCell ref="AG39:AJ39"/>
    <mergeCell ref="AK39:AN39"/>
    <mergeCell ref="AO39:AR39"/>
    <mergeCell ref="AS39:AV39"/>
    <mergeCell ref="A40:G40"/>
    <mergeCell ref="I40:L40"/>
    <mergeCell ref="M40:P40"/>
    <mergeCell ref="Q40:T40"/>
    <mergeCell ref="U40:X40"/>
    <mergeCell ref="Y40:AC40"/>
    <mergeCell ref="AD40:AF40"/>
    <mergeCell ref="AG40:AJ40"/>
    <mergeCell ref="AK40:AN40"/>
    <mergeCell ref="AO40:AR40"/>
    <mergeCell ref="AS40:AV40"/>
    <mergeCell ref="B41:E41"/>
    <mergeCell ref="F41:H41"/>
    <mergeCell ref="I41:L41"/>
    <mergeCell ref="M41:P41"/>
    <mergeCell ref="Q41:T41"/>
    <mergeCell ref="U41:X41"/>
    <mergeCell ref="Z41:AC41"/>
    <mergeCell ref="AD41:AF41"/>
    <mergeCell ref="AG41:AJ41"/>
    <mergeCell ref="AK41:AN41"/>
    <mergeCell ref="AO41:AR41"/>
    <mergeCell ref="AS41:AV41"/>
    <mergeCell ref="A42:E42"/>
    <mergeCell ref="F42:H42"/>
    <mergeCell ref="I42:L42"/>
    <mergeCell ref="M42:P42"/>
    <mergeCell ref="Q42:T42"/>
    <mergeCell ref="U42:X42"/>
    <mergeCell ref="Y42:AC42"/>
    <mergeCell ref="AD42:AF42"/>
    <mergeCell ref="AG42:AJ42"/>
    <mergeCell ref="AK42:AN42"/>
    <mergeCell ref="AO42:AR42"/>
    <mergeCell ref="AS42:AV42"/>
    <mergeCell ref="A43:E43"/>
    <mergeCell ref="F43:H43"/>
    <mergeCell ref="I43:L43"/>
    <mergeCell ref="M43:P43"/>
    <mergeCell ref="Q43:T43"/>
    <mergeCell ref="U43:X43"/>
    <mergeCell ref="Y43:AC43"/>
    <mergeCell ref="AD43:AF43"/>
    <mergeCell ref="AG43:AJ43"/>
    <mergeCell ref="AK43:AN43"/>
    <mergeCell ref="AO43:AR43"/>
    <mergeCell ref="AS43:AV43"/>
    <mergeCell ref="A44:E44"/>
    <mergeCell ref="F44:H44"/>
    <mergeCell ref="I44:L44"/>
    <mergeCell ref="M44:P44"/>
    <mergeCell ref="Q44:T44"/>
    <mergeCell ref="U44:X44"/>
    <mergeCell ref="Y44:AC44"/>
    <mergeCell ref="AD44:AF44"/>
    <mergeCell ref="AG44:AJ44"/>
    <mergeCell ref="AK44:AN44"/>
    <mergeCell ref="AO44:AR44"/>
    <mergeCell ref="AS44:AV44"/>
    <mergeCell ref="A45:E45"/>
    <mergeCell ref="F45:H45"/>
    <mergeCell ref="I45:L45"/>
    <mergeCell ref="M45:P45"/>
    <mergeCell ref="Q45:T45"/>
    <mergeCell ref="U45:X45"/>
    <mergeCell ref="Y45:AC45"/>
    <mergeCell ref="AD45:AF45"/>
    <mergeCell ref="AG45:AJ45"/>
    <mergeCell ref="AK45:AN45"/>
    <mergeCell ref="AO45:AR45"/>
    <mergeCell ref="AS45:AV45"/>
    <mergeCell ref="A46:E46"/>
    <mergeCell ref="F46:H46"/>
    <mergeCell ref="I46:L46"/>
    <mergeCell ref="M46:P46"/>
    <mergeCell ref="Q46:T46"/>
    <mergeCell ref="U46:X46"/>
    <mergeCell ref="Y46:AC46"/>
    <mergeCell ref="AD46:AF46"/>
    <mergeCell ref="AG46:AJ46"/>
    <mergeCell ref="AK46:AN46"/>
    <mergeCell ref="AO46:AR46"/>
    <mergeCell ref="AS46:AV46"/>
    <mergeCell ref="A47:E47"/>
    <mergeCell ref="F47:H47"/>
    <mergeCell ref="I47:L47"/>
    <mergeCell ref="M47:P47"/>
    <mergeCell ref="Q47:T47"/>
    <mergeCell ref="U47:X47"/>
    <mergeCell ref="Y47:AC47"/>
    <mergeCell ref="AD47:AF47"/>
    <mergeCell ref="AG47:AJ47"/>
    <mergeCell ref="AK47:AN47"/>
    <mergeCell ref="AO47:AR47"/>
    <mergeCell ref="AS47:AV47"/>
    <mergeCell ref="A48:E48"/>
    <mergeCell ref="F48:H48"/>
    <mergeCell ref="I48:L48"/>
    <mergeCell ref="M48:P48"/>
    <mergeCell ref="Q48:T48"/>
    <mergeCell ref="U48:X48"/>
    <mergeCell ref="Z48:AC48"/>
    <mergeCell ref="AD48:AF48"/>
    <mergeCell ref="AG48:AJ48"/>
    <mergeCell ref="AK48:AN48"/>
    <mergeCell ref="AO48:AR48"/>
    <mergeCell ref="AS48:AV48"/>
    <mergeCell ref="A49:E49"/>
    <mergeCell ref="F49:H49"/>
    <mergeCell ref="I49:L49"/>
    <mergeCell ref="M49:P49"/>
    <mergeCell ref="Q49:T49"/>
    <mergeCell ref="U49:X49"/>
    <mergeCell ref="Y49:AC49"/>
    <mergeCell ref="AD49:AF49"/>
    <mergeCell ref="AG49:AJ49"/>
    <mergeCell ref="AK49:AN49"/>
    <mergeCell ref="AO49:AR49"/>
    <mergeCell ref="AS49:AV49"/>
    <mergeCell ref="A50:E50"/>
    <mergeCell ref="F50:H50"/>
    <mergeCell ref="I50:L50"/>
    <mergeCell ref="M50:P50"/>
    <mergeCell ref="Q50:T50"/>
    <mergeCell ref="U50:X50"/>
    <mergeCell ref="Y50:AC50"/>
    <mergeCell ref="AD50:AF50"/>
    <mergeCell ref="AG50:AJ50"/>
    <mergeCell ref="AK50:AN50"/>
    <mergeCell ref="AO50:AR50"/>
    <mergeCell ref="AS50:AV50"/>
    <mergeCell ref="A51:E51"/>
    <mergeCell ref="F51:H51"/>
    <mergeCell ref="I51:L51"/>
    <mergeCell ref="M51:P51"/>
    <mergeCell ref="Q51:T51"/>
    <mergeCell ref="U51:X51"/>
    <mergeCell ref="Y51:AC51"/>
    <mergeCell ref="AD51:AF51"/>
    <mergeCell ref="AG51:AJ51"/>
    <mergeCell ref="AK51:AN51"/>
    <mergeCell ref="AO51:AR51"/>
    <mergeCell ref="AS51:AV51"/>
    <mergeCell ref="A52:E52"/>
    <mergeCell ref="F52:H52"/>
    <mergeCell ref="I52:L52"/>
    <mergeCell ref="M52:P52"/>
    <mergeCell ref="Q52:T52"/>
    <mergeCell ref="U52:X52"/>
    <mergeCell ref="Y52:AC52"/>
    <mergeCell ref="AD52:AF52"/>
    <mergeCell ref="AG52:AJ52"/>
    <mergeCell ref="AK52:AN52"/>
    <mergeCell ref="AO52:AR52"/>
    <mergeCell ref="AS52:AV52"/>
    <mergeCell ref="A53:E53"/>
    <mergeCell ref="F53:H53"/>
    <mergeCell ref="I53:L53"/>
    <mergeCell ref="M53:P53"/>
    <mergeCell ref="Q53:T53"/>
    <mergeCell ref="U53:X53"/>
    <mergeCell ref="Y53:AC53"/>
    <mergeCell ref="AD53:AF53"/>
    <mergeCell ref="AG53:AJ53"/>
    <mergeCell ref="AK53:AN53"/>
    <mergeCell ref="AO53:AR53"/>
    <mergeCell ref="AS53:AV53"/>
    <mergeCell ref="A54:E54"/>
    <mergeCell ref="F54:H54"/>
    <mergeCell ref="I54:L54"/>
    <mergeCell ref="M54:P54"/>
    <mergeCell ref="Q54:T54"/>
    <mergeCell ref="U54:X54"/>
    <mergeCell ref="Y54:AF54"/>
    <mergeCell ref="AG54:AJ54"/>
    <mergeCell ref="AK54:AN54"/>
    <mergeCell ref="AO54:AR54"/>
    <mergeCell ref="AS54:AV54"/>
    <mergeCell ref="A55:AV55"/>
    <mergeCell ref="B56:AV56"/>
    <mergeCell ref="AH57:AV57"/>
    <mergeCell ref="A58:H59"/>
    <mergeCell ref="I58:L59"/>
    <mergeCell ref="M58:X58"/>
    <mergeCell ref="Y58:AF59"/>
    <mergeCell ref="AG58:AJ59"/>
    <mergeCell ref="AK58:AV58"/>
    <mergeCell ref="M59:P59"/>
    <mergeCell ref="Q59:T59"/>
    <mergeCell ref="U59:X59"/>
    <mergeCell ref="AK59:AN59"/>
    <mergeCell ref="AO59:AR59"/>
    <mergeCell ref="AS59:AV59"/>
    <mergeCell ref="A60:G60"/>
    <mergeCell ref="I60:L60"/>
    <mergeCell ref="M60:P60"/>
    <mergeCell ref="Q60:T60"/>
    <mergeCell ref="U60:X60"/>
    <mergeCell ref="Z60:AC60"/>
    <mergeCell ref="AD60:AF60"/>
    <mergeCell ref="AG60:AJ60"/>
    <mergeCell ref="AK60:AN60"/>
    <mergeCell ref="AO60:AR60"/>
    <mergeCell ref="AS60:AV60"/>
    <mergeCell ref="B61:E61"/>
    <mergeCell ref="F61:H61"/>
    <mergeCell ref="I61:L61"/>
    <mergeCell ref="M61:P61"/>
    <mergeCell ref="Q61:T61"/>
    <mergeCell ref="U61:X61"/>
    <mergeCell ref="Y61:AC61"/>
    <mergeCell ref="AD61:AF61"/>
    <mergeCell ref="AG61:AJ61"/>
    <mergeCell ref="AK61:AN61"/>
    <mergeCell ref="AO61:AR61"/>
    <mergeCell ref="AS61:AV61"/>
    <mergeCell ref="A62:E62"/>
    <mergeCell ref="F62:H62"/>
    <mergeCell ref="I62:L62"/>
    <mergeCell ref="M62:P62"/>
    <mergeCell ref="Q62:T62"/>
    <mergeCell ref="U62:X62"/>
    <mergeCell ref="Z62:AC62"/>
    <mergeCell ref="AD62:AF62"/>
    <mergeCell ref="AG62:AJ62"/>
    <mergeCell ref="AK62:AN62"/>
    <mergeCell ref="AO62:AR62"/>
    <mergeCell ref="AS62:AV62"/>
    <mergeCell ref="B63:E63"/>
    <mergeCell ref="F63:H63"/>
    <mergeCell ref="I63:L63"/>
    <mergeCell ref="M63:P63"/>
    <mergeCell ref="Q63:T63"/>
    <mergeCell ref="U63:X63"/>
    <mergeCell ref="Y63:AC63"/>
    <mergeCell ref="AD63:AF63"/>
    <mergeCell ref="AG63:AJ63"/>
    <mergeCell ref="AK63:AN63"/>
    <mergeCell ref="AO63:AR63"/>
    <mergeCell ref="AS63:AV63"/>
    <mergeCell ref="A64:E64"/>
    <mergeCell ref="F64:H64"/>
    <mergeCell ref="I64:L64"/>
    <mergeCell ref="M64:P64"/>
    <mergeCell ref="Q64:T64"/>
    <mergeCell ref="U64:X64"/>
    <mergeCell ref="Y64:AC64"/>
    <mergeCell ref="AD64:AF64"/>
    <mergeCell ref="AG64:AJ64"/>
    <mergeCell ref="AK64:AN64"/>
    <mergeCell ref="AO64:AR64"/>
    <mergeCell ref="AS64:AV64"/>
    <mergeCell ref="A65:E65"/>
    <mergeCell ref="F65:H65"/>
    <mergeCell ref="I65:L65"/>
    <mergeCell ref="M65:P65"/>
    <mergeCell ref="Q65:T65"/>
    <mergeCell ref="U65:X65"/>
    <mergeCell ref="Z65:AC65"/>
    <mergeCell ref="AD65:AF65"/>
    <mergeCell ref="AG65:AJ65"/>
    <mergeCell ref="AK65:AN65"/>
    <mergeCell ref="AO65:AR65"/>
    <mergeCell ref="AS65:AV65"/>
    <mergeCell ref="A66:E66"/>
    <mergeCell ref="F66:H66"/>
    <mergeCell ref="I66:L66"/>
    <mergeCell ref="M66:P66"/>
    <mergeCell ref="Q66:T66"/>
    <mergeCell ref="U66:X66"/>
    <mergeCell ref="Y66:AC66"/>
    <mergeCell ref="AD66:AF66"/>
    <mergeCell ref="AG66:AJ66"/>
    <mergeCell ref="AK66:AN66"/>
    <mergeCell ref="AO66:AR66"/>
    <mergeCell ref="AS66:AV66"/>
    <mergeCell ref="A67:E67"/>
    <mergeCell ref="F67:H67"/>
    <mergeCell ref="I67:L67"/>
    <mergeCell ref="M67:P67"/>
    <mergeCell ref="Q67:T67"/>
    <mergeCell ref="U67:X67"/>
    <mergeCell ref="Z67:AC67"/>
    <mergeCell ref="AD67:AF67"/>
    <mergeCell ref="AG67:AJ67"/>
    <mergeCell ref="AK67:AN67"/>
    <mergeCell ref="AO67:AR67"/>
    <mergeCell ref="AS67:AV67"/>
    <mergeCell ref="A68:E68"/>
    <mergeCell ref="F68:H68"/>
    <mergeCell ref="I68:L68"/>
    <mergeCell ref="M68:P68"/>
    <mergeCell ref="Q68:T68"/>
    <mergeCell ref="U68:X68"/>
    <mergeCell ref="Y68:AC68"/>
    <mergeCell ref="AD68:AF68"/>
    <mergeCell ref="AG68:AJ68"/>
    <mergeCell ref="AK68:AN68"/>
    <mergeCell ref="AO68:AR68"/>
    <mergeCell ref="AS68:AV68"/>
    <mergeCell ref="A69:E69"/>
    <mergeCell ref="F69:H69"/>
    <mergeCell ref="I69:L69"/>
    <mergeCell ref="M69:P69"/>
    <mergeCell ref="Q69:T69"/>
    <mergeCell ref="U69:X69"/>
    <mergeCell ref="Y69:AC69"/>
    <mergeCell ref="AD69:AF69"/>
    <mergeCell ref="AG69:AJ69"/>
    <mergeCell ref="AK69:AN69"/>
    <mergeCell ref="AO69:AR69"/>
    <mergeCell ref="AS69:AV69"/>
    <mergeCell ref="B70:E70"/>
    <mergeCell ref="F70:H70"/>
    <mergeCell ref="I70:L70"/>
    <mergeCell ref="M70:P70"/>
    <mergeCell ref="Q70:T70"/>
    <mergeCell ref="U70:X70"/>
    <mergeCell ref="Y70:AC70"/>
    <mergeCell ref="AD70:AF70"/>
    <mergeCell ref="AG70:AJ70"/>
    <mergeCell ref="AK70:AN70"/>
    <mergeCell ref="AO70:AR70"/>
    <mergeCell ref="AS70:AV70"/>
    <mergeCell ref="A71:E71"/>
    <mergeCell ref="F71:H71"/>
    <mergeCell ref="I71:L71"/>
    <mergeCell ref="M71:P71"/>
    <mergeCell ref="Q71:T71"/>
    <mergeCell ref="U71:X71"/>
    <mergeCell ref="Y71:AC71"/>
    <mergeCell ref="AD71:AF71"/>
    <mergeCell ref="AG71:AJ71"/>
    <mergeCell ref="AK71:AN71"/>
    <mergeCell ref="AO71:AR71"/>
    <mergeCell ref="AS71:AV71"/>
    <mergeCell ref="A72:E72"/>
    <mergeCell ref="F72:H72"/>
    <mergeCell ref="I72:L72"/>
    <mergeCell ref="M72:P72"/>
    <mergeCell ref="Q72:T72"/>
    <mergeCell ref="U72:X72"/>
    <mergeCell ref="Y72:AC72"/>
    <mergeCell ref="AD72:AF72"/>
    <mergeCell ref="AG72:AJ72"/>
    <mergeCell ref="AK72:AN72"/>
    <mergeCell ref="AO72:AR72"/>
    <mergeCell ref="AS72:AV72"/>
    <mergeCell ref="A73:E73"/>
    <mergeCell ref="F73:H73"/>
    <mergeCell ref="I73:L73"/>
    <mergeCell ref="M73:P73"/>
    <mergeCell ref="Q73:T73"/>
    <mergeCell ref="U73:X73"/>
    <mergeCell ref="Z73:AC73"/>
    <mergeCell ref="AD73:AF73"/>
    <mergeCell ref="AG73:AJ73"/>
    <mergeCell ref="AK73:AN73"/>
    <mergeCell ref="AO73:AR73"/>
    <mergeCell ref="AS73:AV73"/>
    <mergeCell ref="A74:E74"/>
    <mergeCell ref="F74:H74"/>
    <mergeCell ref="I74:L74"/>
    <mergeCell ref="M74:P74"/>
    <mergeCell ref="Q74:T74"/>
    <mergeCell ref="U74:X74"/>
    <mergeCell ref="Y74:AC74"/>
    <mergeCell ref="AD74:AF74"/>
    <mergeCell ref="AG74:AJ74"/>
    <mergeCell ref="AK74:AN74"/>
    <mergeCell ref="AO74:AR74"/>
    <mergeCell ref="AS74:AV74"/>
    <mergeCell ref="A75:E75"/>
    <mergeCell ref="F75:H75"/>
    <mergeCell ref="I75:L75"/>
    <mergeCell ref="M75:P75"/>
    <mergeCell ref="Q75:T75"/>
    <mergeCell ref="U75:X75"/>
    <mergeCell ref="Y75:AC75"/>
    <mergeCell ref="AD75:AF75"/>
    <mergeCell ref="AG75:AJ75"/>
    <mergeCell ref="AK75:AN75"/>
    <mergeCell ref="AO75:AR75"/>
    <mergeCell ref="AS75:AV75"/>
    <mergeCell ref="A76:E76"/>
    <mergeCell ref="F76:H76"/>
    <mergeCell ref="I76:L76"/>
    <mergeCell ref="M76:P76"/>
    <mergeCell ref="Q76:T76"/>
    <mergeCell ref="U76:X76"/>
    <mergeCell ref="Y76:AC76"/>
    <mergeCell ref="AD76:AF76"/>
    <mergeCell ref="AG76:AJ76"/>
    <mergeCell ref="AK76:AN76"/>
    <mergeCell ref="AO76:AR76"/>
    <mergeCell ref="AS76:AV76"/>
    <mergeCell ref="B77:E77"/>
    <mergeCell ref="F77:H77"/>
    <mergeCell ref="I77:L77"/>
    <mergeCell ref="M77:P77"/>
    <mergeCell ref="Q77:T77"/>
    <mergeCell ref="U77:X77"/>
    <mergeCell ref="Y77:AC77"/>
    <mergeCell ref="AD77:AF77"/>
    <mergeCell ref="AG77:AJ77"/>
    <mergeCell ref="AK77:AN77"/>
    <mergeCell ref="AO77:AR77"/>
    <mergeCell ref="AS77:AV77"/>
    <mergeCell ref="A78:E78"/>
    <mergeCell ref="F78:H78"/>
    <mergeCell ref="I78:L78"/>
    <mergeCell ref="M78:P78"/>
    <mergeCell ref="Q78:T78"/>
    <mergeCell ref="U78:X78"/>
    <mergeCell ref="Y78:AC78"/>
    <mergeCell ref="AD78:AF78"/>
    <mergeCell ref="AG78:AJ78"/>
    <mergeCell ref="AK78:AN78"/>
    <mergeCell ref="AO78:AR78"/>
    <mergeCell ref="AS78:AV78"/>
    <mergeCell ref="A79:E79"/>
    <mergeCell ref="F79:H79"/>
    <mergeCell ref="I79:L79"/>
    <mergeCell ref="M79:P79"/>
    <mergeCell ref="Q79:T79"/>
    <mergeCell ref="U79:X79"/>
    <mergeCell ref="Z79:AC79"/>
    <mergeCell ref="AD79:AF79"/>
    <mergeCell ref="AG79:AJ79"/>
    <mergeCell ref="AK79:AN79"/>
    <mergeCell ref="AO79:AR79"/>
    <mergeCell ref="AS79:AV79"/>
    <mergeCell ref="B80:E80"/>
    <mergeCell ref="F80:H80"/>
    <mergeCell ref="I80:L80"/>
    <mergeCell ref="M80:P80"/>
    <mergeCell ref="Q80:T80"/>
    <mergeCell ref="U80:X80"/>
    <mergeCell ref="Y80:AC80"/>
    <mergeCell ref="AD80:AF80"/>
    <mergeCell ref="AG80:AJ80"/>
    <mergeCell ref="AK80:AN80"/>
    <mergeCell ref="AO80:AR80"/>
    <mergeCell ref="AS80:AV80"/>
    <mergeCell ref="A81:E81"/>
    <mergeCell ref="F81:H81"/>
    <mergeCell ref="I81:L81"/>
    <mergeCell ref="M81:P81"/>
    <mergeCell ref="Q81:T81"/>
    <mergeCell ref="U81:X81"/>
    <mergeCell ref="Y81:AC81"/>
    <mergeCell ref="AD81:AF81"/>
    <mergeCell ref="AG81:AJ81"/>
    <mergeCell ref="AK81:AN81"/>
    <mergeCell ref="AO81:AR81"/>
    <mergeCell ref="AS81:AV81"/>
    <mergeCell ref="A82:E82"/>
    <mergeCell ref="F82:H82"/>
    <mergeCell ref="I82:L82"/>
    <mergeCell ref="M82:P82"/>
    <mergeCell ref="Q82:T82"/>
    <mergeCell ref="U82:X82"/>
    <mergeCell ref="Y82:AC82"/>
    <mergeCell ref="AD82:AF82"/>
    <mergeCell ref="AG82:AJ82"/>
    <mergeCell ref="AK82:AN82"/>
    <mergeCell ref="AO82:AR82"/>
    <mergeCell ref="AS82:AV82"/>
    <mergeCell ref="A83:E83"/>
    <mergeCell ref="F83:H83"/>
    <mergeCell ref="I83:L83"/>
    <mergeCell ref="M83:P83"/>
    <mergeCell ref="Q83:T83"/>
    <mergeCell ref="U83:X83"/>
    <mergeCell ref="Y83:AE83"/>
    <mergeCell ref="AG83:AJ83"/>
    <mergeCell ref="AK83:AN83"/>
    <mergeCell ref="AO83:AR83"/>
    <mergeCell ref="AS83:AV83"/>
    <mergeCell ref="A84:E84"/>
    <mergeCell ref="F84:H84"/>
    <mergeCell ref="I84:L84"/>
    <mergeCell ref="M84:P84"/>
    <mergeCell ref="Q84:T84"/>
    <mergeCell ref="U84:X84"/>
    <mergeCell ref="Z84:AC84"/>
    <mergeCell ref="AD84:AF84"/>
    <mergeCell ref="AG84:AJ84"/>
    <mergeCell ref="AK84:AN84"/>
    <mergeCell ref="AO84:AR84"/>
    <mergeCell ref="AS84:AV84"/>
    <mergeCell ref="A85:E85"/>
    <mergeCell ref="F85:H85"/>
    <mergeCell ref="I85:L85"/>
    <mergeCell ref="M85:P85"/>
    <mergeCell ref="Q85:T85"/>
    <mergeCell ref="U85:X85"/>
    <mergeCell ref="Y85:AC85"/>
    <mergeCell ref="AD85:AF85"/>
    <mergeCell ref="AG85:AJ85"/>
    <mergeCell ref="AK85:AN85"/>
    <mergeCell ref="AO85:AR85"/>
    <mergeCell ref="AS85:AV85"/>
    <mergeCell ref="B86:E86"/>
    <mergeCell ref="F86:H86"/>
    <mergeCell ref="I86:L86"/>
    <mergeCell ref="M86:P86"/>
    <mergeCell ref="Q86:T86"/>
    <mergeCell ref="U86:X86"/>
    <mergeCell ref="Y86:AC86"/>
    <mergeCell ref="AD86:AF86"/>
    <mergeCell ref="AG86:AJ86"/>
    <mergeCell ref="AK86:AN86"/>
    <mergeCell ref="AO86:AR86"/>
    <mergeCell ref="AS86:AV86"/>
    <mergeCell ref="A87:E87"/>
    <mergeCell ref="F87:H87"/>
    <mergeCell ref="I87:L87"/>
    <mergeCell ref="M87:P87"/>
    <mergeCell ref="Q87:T87"/>
    <mergeCell ref="U87:X87"/>
    <mergeCell ref="Y87:AC87"/>
    <mergeCell ref="AD87:AF87"/>
    <mergeCell ref="AG87:AJ87"/>
    <mergeCell ref="AK87:AN87"/>
    <mergeCell ref="AO87:AR87"/>
    <mergeCell ref="AS87:AV87"/>
    <mergeCell ref="A88:E88"/>
    <mergeCell ref="F88:H88"/>
    <mergeCell ref="I88:L88"/>
    <mergeCell ref="M88:P88"/>
    <mergeCell ref="Q88:T88"/>
    <mergeCell ref="U88:X88"/>
    <mergeCell ref="Y88:AC88"/>
    <mergeCell ref="AD88:AF88"/>
    <mergeCell ref="AG88:AJ88"/>
    <mergeCell ref="AK88:AN88"/>
    <mergeCell ref="AO88:AR88"/>
    <mergeCell ref="AS88:AV88"/>
    <mergeCell ref="A89:E89"/>
    <mergeCell ref="F89:H89"/>
    <mergeCell ref="I89:L89"/>
    <mergeCell ref="M89:P89"/>
    <mergeCell ref="Q89:T89"/>
    <mergeCell ref="U89:X89"/>
    <mergeCell ref="Z89:AF89"/>
    <mergeCell ref="AG89:AJ89"/>
    <mergeCell ref="AK89:AN89"/>
    <mergeCell ref="AO89:AR89"/>
    <mergeCell ref="AS89:AV89"/>
    <mergeCell ref="A92:H94"/>
    <mergeCell ref="I92:M94"/>
    <mergeCell ref="N92:AB93"/>
    <mergeCell ref="AC92:AV92"/>
    <mergeCell ref="AC93:AG94"/>
    <mergeCell ref="AH93:AV93"/>
    <mergeCell ref="N94:R94"/>
    <mergeCell ref="S94:W94"/>
    <mergeCell ref="X94:AB94"/>
    <mergeCell ref="AH94:AL94"/>
    <mergeCell ref="AM94:AQ94"/>
    <mergeCell ref="AR94:AV94"/>
    <mergeCell ref="B95:G95"/>
    <mergeCell ref="I95:M95"/>
    <mergeCell ref="N95:R95"/>
    <mergeCell ref="S95:W95"/>
    <mergeCell ref="X95:AB95"/>
    <mergeCell ref="AC95:AG95"/>
    <mergeCell ref="AH95:AL95"/>
    <mergeCell ref="AM95:AQ95"/>
    <mergeCell ref="AR95:AV95"/>
    <mergeCell ref="B96:G96"/>
    <mergeCell ref="I96:M96"/>
    <mergeCell ref="N96:R96"/>
    <mergeCell ref="S96:W96"/>
    <mergeCell ref="X96:AB96"/>
    <mergeCell ref="AC96:AG96"/>
    <mergeCell ref="AH96:AL96"/>
    <mergeCell ref="AM96:AQ96"/>
    <mergeCell ref="AR96:AV96"/>
    <mergeCell ref="I97:M97"/>
    <mergeCell ref="N97:R97"/>
    <mergeCell ref="S97:W97"/>
    <mergeCell ref="X97:AB97"/>
    <mergeCell ref="AC97:AG97"/>
    <mergeCell ref="AH97:AL97"/>
    <mergeCell ref="AM97:AQ97"/>
    <mergeCell ref="AR97:AV97"/>
    <mergeCell ref="B98:G98"/>
    <mergeCell ref="I98:M98"/>
    <mergeCell ref="N98:R98"/>
    <mergeCell ref="S98:W98"/>
    <mergeCell ref="X98:AB98"/>
    <mergeCell ref="AC98:AG98"/>
    <mergeCell ref="AH98:AL98"/>
    <mergeCell ref="AM98:AQ98"/>
    <mergeCell ref="AR98:AV98"/>
    <mergeCell ref="I99:M99"/>
    <mergeCell ref="N99:R99"/>
    <mergeCell ref="S99:W99"/>
    <mergeCell ref="X99:AB99"/>
    <mergeCell ref="AC99:AG99"/>
    <mergeCell ref="AH99:AL99"/>
    <mergeCell ref="AM99:AQ99"/>
    <mergeCell ref="AR99:AV99"/>
    <mergeCell ref="B100:G100"/>
    <mergeCell ref="I100:M100"/>
    <mergeCell ref="N100:R100"/>
    <mergeCell ref="S100:W100"/>
    <mergeCell ref="X100:AB100"/>
    <mergeCell ref="AC100:AG100"/>
    <mergeCell ref="AH100:AL100"/>
    <mergeCell ref="AM100:AQ100"/>
    <mergeCell ref="AR100:AV100"/>
    <mergeCell ref="I101:M101"/>
    <mergeCell ref="N101:R101"/>
    <mergeCell ref="S101:W101"/>
    <mergeCell ref="X101:AB101"/>
    <mergeCell ref="AC101:AG101"/>
    <mergeCell ref="AH101:AL101"/>
    <mergeCell ref="AM101:AQ101"/>
    <mergeCell ref="AR101:AV101"/>
    <mergeCell ref="I102:M102"/>
    <mergeCell ref="N102:R102"/>
    <mergeCell ref="S102:W102"/>
    <mergeCell ref="X102:AB102"/>
    <mergeCell ref="AC102:AG102"/>
    <mergeCell ref="AH102:AL102"/>
    <mergeCell ref="AM102:AQ102"/>
    <mergeCell ref="AR102:AV102"/>
    <mergeCell ref="B103:G103"/>
    <mergeCell ref="I103:M103"/>
    <mergeCell ref="N103:R103"/>
    <mergeCell ref="S103:W103"/>
    <mergeCell ref="X103:AB103"/>
    <mergeCell ref="AC103:AG103"/>
    <mergeCell ref="AH103:AL103"/>
    <mergeCell ref="AM103:AQ103"/>
    <mergeCell ref="AR103:AV103"/>
    <mergeCell ref="I104:M104"/>
    <mergeCell ref="N104:R104"/>
    <mergeCell ref="S104:W104"/>
    <mergeCell ref="X104:AB104"/>
    <mergeCell ref="AC104:AG104"/>
    <mergeCell ref="AH104:AL104"/>
    <mergeCell ref="AM104:AQ104"/>
    <mergeCell ref="AR104:AV104"/>
    <mergeCell ref="I105:M105"/>
    <mergeCell ref="N105:R105"/>
    <mergeCell ref="S105:W105"/>
    <mergeCell ref="X105:AB105"/>
    <mergeCell ref="AC105:AG105"/>
    <mergeCell ref="AH105:AL105"/>
    <mergeCell ref="AM105:AQ105"/>
    <mergeCell ref="AR105:AV105"/>
    <mergeCell ref="AR107:AV107"/>
    <mergeCell ref="I106:M106"/>
    <mergeCell ref="N106:R106"/>
    <mergeCell ref="S106:W106"/>
    <mergeCell ref="X106:AB106"/>
    <mergeCell ref="AC106:AG106"/>
    <mergeCell ref="AH106:AL106"/>
    <mergeCell ref="AC108:AG108"/>
    <mergeCell ref="AM106:AQ106"/>
    <mergeCell ref="AR106:AV106"/>
    <mergeCell ref="I107:M107"/>
    <mergeCell ref="N107:R107"/>
    <mergeCell ref="S107:W107"/>
    <mergeCell ref="X107:AB107"/>
    <mergeCell ref="AC107:AG107"/>
    <mergeCell ref="AH107:AL107"/>
    <mergeCell ref="AM107:AQ107"/>
    <mergeCell ref="AH108:AL108"/>
    <mergeCell ref="AM108:AQ108"/>
    <mergeCell ref="AR108:AV108"/>
    <mergeCell ref="A109:AV109"/>
    <mergeCell ref="B110:AV110"/>
    <mergeCell ref="B108:G108"/>
    <mergeCell ref="I108:M108"/>
    <mergeCell ref="N108:R108"/>
    <mergeCell ref="S108:W108"/>
    <mergeCell ref="X108:AB108"/>
  </mergeCells>
  <printOptions horizontalCentered="1" verticalCentered="1"/>
  <pageMargins left="0.35433070866141736" right="0.31496062992125984" top="0.35" bottom="0.31" header="0.2" footer="0.2"/>
  <pageSetup blackAndWhite="1" horizontalDpi="600" verticalDpi="600" orientation="portrait" paperSize="9" scale="97" r:id="rId1"/>
  <rowBreaks count="1" manualBreakCount="1">
    <brk id="56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　直樹</dc:creator>
  <cp:keywords/>
  <dc:description/>
  <cp:lastModifiedBy>岡野　直樹</cp:lastModifiedBy>
  <dcterms:created xsi:type="dcterms:W3CDTF">2020-01-07T07:15:41Z</dcterms:created>
  <dcterms:modified xsi:type="dcterms:W3CDTF">2020-01-09T02:26:27Z</dcterms:modified>
  <cp:category/>
  <cp:version/>
  <cp:contentType/>
  <cp:contentStatus/>
</cp:coreProperties>
</file>