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災害復旧予算(当初）" sheetId="1" r:id="rId1"/>
  </sheets>
  <definedNames>
    <definedName name="_xlfn.IFERROR" hidden="1">#NAME?</definedName>
    <definedName name="_xlnm.Print_Area" localSheetId="0">'災害復旧予算(当初）'!$A$1:$Q$27</definedName>
  </definedNames>
  <calcPr fullCalcOnLoad="1" fullPrecision="0"/>
</workbook>
</file>

<file path=xl/sharedStrings.xml><?xml version="1.0" encoding="utf-8"?>
<sst xmlns="http://schemas.openxmlformats.org/spreadsheetml/2006/main" count="37" uniqueCount="30">
  <si>
    <t>科目</t>
  </si>
  <si>
    <t>構成比</t>
  </si>
  <si>
    <t>当初予算額</t>
  </si>
  <si>
    <t>特定財源</t>
  </si>
  <si>
    <t>一般財源</t>
  </si>
  <si>
    <t xml:space="preserve"> ‰</t>
  </si>
  <si>
    <t>（単位 　千円）</t>
  </si>
  <si>
    <t>科目</t>
  </si>
  <si>
    <t>前年度当初予算額</t>
  </si>
  <si>
    <t>対前年度増・減</t>
  </si>
  <si>
    <t>（Δ）</t>
  </si>
  <si>
    <t>‰</t>
  </si>
  <si>
    <t>総額</t>
  </si>
  <si>
    <t>資料：企画部財政課</t>
  </si>
  <si>
    <t>繰入金</t>
  </si>
  <si>
    <t>基金繰入金</t>
  </si>
  <si>
    <t>災 害 復 旧 特 別 会 計</t>
  </si>
  <si>
    <t>災害復旧費</t>
  </si>
  <si>
    <t>歳  　　　　出</t>
  </si>
  <si>
    <t xml:space="preserve">  増・減（Δ）</t>
  </si>
  <si>
    <t>（単位　 千円）</t>
  </si>
  <si>
    <t>歳　　　　　入</t>
  </si>
  <si>
    <t>注） 構成比については四捨五入処理の関係上、全体とその内訳の合計が一致しない場合がある。</t>
  </si>
  <si>
    <t>予算額</t>
  </si>
  <si>
    <t>予算額</t>
  </si>
  <si>
    <t>前年度</t>
  </si>
  <si>
    <t>対前年度</t>
  </si>
  <si>
    <t>本年度の財源</t>
  </si>
  <si>
    <r>
      <t>（ 令 和 2</t>
    </r>
    <r>
      <rPr>
        <sz val="10.5"/>
        <rFont val="Century"/>
        <family val="1"/>
      </rPr>
      <t xml:space="preserve"> [2020] </t>
    </r>
    <r>
      <rPr>
        <sz val="10.5"/>
        <rFont val="ＭＳ Ｐ明朝"/>
        <family val="1"/>
      </rPr>
      <t>年 度 ）</t>
    </r>
  </si>
  <si>
    <t xml:space="preserve"> 特別会計歳入歳出予算額（当初）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</si>
</sst>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;&quot;Δ &quot;#,##0.0;&quot;―&quot;"/>
    <numFmt numFmtId="198" formatCode="0_);[Red]\(0\)"/>
  </numFmts>
  <fonts count="56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entury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7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4" fillId="33" borderId="13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16" fillId="33" borderId="11" xfId="0" applyNumberFormat="1" applyFont="1" applyFill="1" applyBorder="1" applyAlignment="1">
      <alignment vertical="center"/>
    </xf>
    <xf numFmtId="182" fontId="15" fillId="33" borderId="0" xfId="0" applyNumberFormat="1" applyFont="1" applyFill="1" applyBorder="1" applyAlignment="1">
      <alignment horizontal="right" vertical="center"/>
    </xf>
    <xf numFmtId="184" fontId="5" fillId="33" borderId="0" xfId="0" applyNumberFormat="1" applyFont="1" applyFill="1" applyAlignment="1">
      <alignment vertical="center"/>
    </xf>
    <xf numFmtId="182" fontId="11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4" fillId="33" borderId="14" xfId="0" applyNumberFormat="1" applyFont="1" applyFill="1" applyBorder="1" applyAlignment="1">
      <alignment horizontal="distributed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vertical="center"/>
    </xf>
    <xf numFmtId="184" fontId="15" fillId="33" borderId="0" xfId="0" applyNumberFormat="1" applyFont="1" applyFill="1" applyBorder="1" applyAlignment="1">
      <alignment vertical="center"/>
    </xf>
    <xf numFmtId="189" fontId="15" fillId="33" borderId="0" xfId="49" applyNumberFormat="1" applyFont="1" applyFill="1" applyBorder="1" applyAlignment="1">
      <alignment horizontal="right" vertical="center"/>
    </xf>
    <xf numFmtId="184" fontId="15" fillId="33" borderId="0" xfId="0" applyNumberFormat="1" applyFont="1" applyFill="1" applyBorder="1" applyAlignment="1">
      <alignment horizontal="right" vertical="center"/>
    </xf>
    <xf numFmtId="184" fontId="11" fillId="33" borderId="0" xfId="0" applyNumberFormat="1" applyFont="1" applyFill="1" applyBorder="1" applyAlignment="1">
      <alignment vertical="center"/>
    </xf>
    <xf numFmtId="189" fontId="11" fillId="33" borderId="0" xfId="49" applyNumberFormat="1" applyFont="1" applyFill="1" applyBorder="1" applyAlignment="1">
      <alignment horizontal="right" vertical="center"/>
    </xf>
    <xf numFmtId="184" fontId="11" fillId="33" borderId="0" xfId="0" applyNumberFormat="1" applyFont="1" applyFill="1" applyBorder="1" applyAlignment="1">
      <alignment horizontal="right" vertical="center"/>
    </xf>
    <xf numFmtId="184" fontId="11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NumberFormat="1" applyFont="1" applyFill="1" applyBorder="1" applyAlignment="1">
      <alignment vertical="center"/>
    </xf>
    <xf numFmtId="184" fontId="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8" fillId="33" borderId="0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17" fillId="33" borderId="0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6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distributed" vertical="center"/>
    </xf>
    <xf numFmtId="184" fontId="11" fillId="33" borderId="0" xfId="0" applyNumberFormat="1" applyFont="1" applyFill="1" applyBorder="1" applyAlignment="1">
      <alignment horizontal="right" vertical="center"/>
    </xf>
    <xf numFmtId="190" fontId="11" fillId="33" borderId="0" xfId="49" applyNumberFormat="1" applyFont="1" applyFill="1" applyBorder="1" applyAlignment="1">
      <alignment horizontal="right" vertical="center"/>
    </xf>
    <xf numFmtId="190" fontId="11" fillId="33" borderId="0" xfId="0" applyNumberFormat="1" applyFont="1" applyFill="1" applyBorder="1" applyAlignment="1">
      <alignment horizontal="right" vertical="center"/>
    </xf>
    <xf numFmtId="0" fontId="18" fillId="33" borderId="0" xfId="0" applyNumberFormat="1" applyFont="1" applyFill="1" applyBorder="1" applyAlignment="1">
      <alignment horizontal="distributed" vertical="center"/>
    </xf>
    <xf numFmtId="0" fontId="15" fillId="33" borderId="0" xfId="0" applyNumberFormat="1" applyFont="1" applyFill="1" applyBorder="1" applyAlignment="1">
      <alignment horizontal="distributed" vertical="center"/>
    </xf>
    <xf numFmtId="184" fontId="15" fillId="33" borderId="0" xfId="0" applyNumberFormat="1" applyFont="1" applyFill="1" applyBorder="1" applyAlignment="1">
      <alignment horizontal="right" vertical="center"/>
    </xf>
    <xf numFmtId="190" fontId="15" fillId="33" borderId="0" xfId="49" applyNumberFormat="1" applyFont="1" applyFill="1" applyBorder="1" applyAlignment="1">
      <alignment horizontal="right" vertical="center"/>
    </xf>
    <xf numFmtId="190" fontId="15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distributed" vertical="center"/>
    </xf>
    <xf numFmtId="0" fontId="4" fillId="33" borderId="0" xfId="0" applyNumberFormat="1" applyFont="1" applyFill="1" applyBorder="1" applyAlignment="1">
      <alignment horizontal="distributed" vertical="center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vertical="center"/>
    </xf>
    <xf numFmtId="184" fontId="12" fillId="33" borderId="0" xfId="0" applyNumberFormat="1" applyFont="1" applyFill="1" applyBorder="1" applyAlignment="1">
      <alignment horizontal="right" vertical="center"/>
    </xf>
    <xf numFmtId="0" fontId="8" fillId="33" borderId="0" xfId="0" applyNumberFormat="1" applyFont="1" applyFill="1" applyBorder="1" applyAlignment="1">
      <alignment horizontal="distributed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/>
    </xf>
    <xf numFmtId="197" fontId="11" fillId="33" borderId="0" xfId="49" applyNumberFormat="1" applyFont="1" applyFill="1" applyBorder="1" applyAlignment="1">
      <alignment horizontal="right" vertical="center"/>
    </xf>
    <xf numFmtId="184" fontId="11" fillId="33" borderId="0" xfId="0" applyNumberFormat="1" applyFont="1" applyFill="1" applyBorder="1" applyAlignment="1" applyProtection="1">
      <alignment horizontal="right" vertical="center"/>
      <protection locked="0"/>
    </xf>
    <xf numFmtId="190" fontId="11" fillId="33" borderId="0" xfId="49" applyNumberFormat="1" applyFont="1" applyFill="1" applyBorder="1" applyAlignment="1" applyProtection="1">
      <alignment horizontal="right" vertical="center"/>
      <protection locked="0"/>
    </xf>
    <xf numFmtId="0" fontId="4" fillId="33" borderId="0" xfId="0" applyNumberFormat="1" applyFont="1" applyFill="1" applyBorder="1" applyAlignment="1">
      <alignment horizontal="center" vertical="center"/>
    </xf>
    <xf numFmtId="197" fontId="15" fillId="33" borderId="0" xfId="49" applyNumberFormat="1" applyFont="1" applyFill="1" applyBorder="1" applyAlignment="1">
      <alignment horizontal="right" vertical="center"/>
    </xf>
    <xf numFmtId="197" fontId="11" fillId="33" borderId="0" xfId="49" applyNumberFormat="1" applyFont="1" applyFill="1" applyBorder="1" applyAlignment="1" applyProtection="1">
      <alignment horizontal="right" vertical="center"/>
      <protection locked="0"/>
    </xf>
    <xf numFmtId="0" fontId="4" fillId="33" borderId="0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right"/>
    </xf>
    <xf numFmtId="0" fontId="4" fillId="33" borderId="17" xfId="0" applyNumberFormat="1" applyFont="1" applyFill="1" applyBorder="1" applyAlignment="1">
      <alignment horizontal="distributed" vertical="center"/>
    </xf>
    <xf numFmtId="0" fontId="4" fillId="33" borderId="17" xfId="0" applyNumberFormat="1" applyFont="1" applyFill="1" applyBorder="1" applyAlignment="1">
      <alignment horizontal="distributed" vertical="center"/>
    </xf>
    <xf numFmtId="0" fontId="4" fillId="33" borderId="18" xfId="0" applyNumberFormat="1" applyFont="1" applyFill="1" applyBorder="1" applyAlignment="1">
      <alignment horizontal="distributed" vertical="center"/>
    </xf>
    <xf numFmtId="0" fontId="4" fillId="33" borderId="19" xfId="0" applyNumberFormat="1" applyFont="1" applyFill="1" applyBorder="1" applyAlignment="1">
      <alignment horizontal="distributed" vertical="center"/>
    </xf>
    <xf numFmtId="0" fontId="4" fillId="33" borderId="20" xfId="0" applyNumberFormat="1" applyFont="1" applyFill="1" applyBorder="1" applyAlignment="1">
      <alignment horizontal="distributed" vertical="center"/>
    </xf>
    <xf numFmtId="0" fontId="4" fillId="33" borderId="21" xfId="0" applyNumberFormat="1" applyFont="1" applyFill="1" applyBorder="1" applyAlignment="1">
      <alignment horizontal="distributed" vertical="center"/>
    </xf>
    <xf numFmtId="0" fontId="4" fillId="33" borderId="22" xfId="0" applyNumberFormat="1" applyFont="1" applyFill="1" applyBorder="1" applyAlignment="1">
      <alignment horizontal="distributed" vertical="center"/>
    </xf>
    <xf numFmtId="0" fontId="4" fillId="33" borderId="23" xfId="0" applyNumberFormat="1" applyFont="1" applyFill="1" applyBorder="1" applyAlignment="1">
      <alignment horizontal="distributed" vertical="center"/>
    </xf>
    <xf numFmtId="0" fontId="4" fillId="33" borderId="14" xfId="0" applyNumberFormat="1" applyFont="1" applyFill="1" applyBorder="1" applyAlignment="1">
      <alignment horizontal="distributed"/>
    </xf>
    <xf numFmtId="0" fontId="4" fillId="33" borderId="10" xfId="0" applyNumberFormat="1" applyFont="1" applyFill="1" applyBorder="1" applyAlignment="1">
      <alignment horizontal="distributed"/>
    </xf>
    <xf numFmtId="0" fontId="4" fillId="33" borderId="24" xfId="0" applyNumberFormat="1" applyFont="1" applyFill="1" applyBorder="1" applyAlignment="1">
      <alignment horizontal="distributed" vertical="center"/>
    </xf>
    <xf numFmtId="0" fontId="4" fillId="33" borderId="25" xfId="0" applyNumberFormat="1" applyFont="1" applyFill="1" applyBorder="1" applyAlignment="1">
      <alignment horizontal="distributed" vertical="center"/>
    </xf>
    <xf numFmtId="0" fontId="4" fillId="33" borderId="19" xfId="0" applyNumberFormat="1" applyFont="1" applyFill="1" applyBorder="1" applyAlignment="1">
      <alignment horizontal="left" vertical="center"/>
    </xf>
    <xf numFmtId="0" fontId="4" fillId="33" borderId="21" xfId="0" applyNumberFormat="1" applyFont="1" applyFill="1" applyBorder="1" applyAlignment="1">
      <alignment horizontal="left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33" borderId="27" xfId="0" applyNumberFormat="1" applyFont="1" applyFill="1" applyBorder="1" applyAlignment="1">
      <alignment horizontal="center" vertical="center"/>
    </xf>
    <xf numFmtId="0" fontId="4" fillId="33" borderId="28" xfId="0" applyNumberFormat="1" applyFont="1" applyFill="1" applyBorder="1" applyAlignment="1">
      <alignment horizontal="center" vertical="center"/>
    </xf>
    <xf numFmtId="184" fontId="55" fillId="33" borderId="0" xfId="0" applyNumberFormat="1" applyFont="1" applyFill="1" applyBorder="1" applyAlignment="1">
      <alignment horizontal="right" vertical="center"/>
    </xf>
    <xf numFmtId="193" fontId="11" fillId="33" borderId="0" xfId="49" applyNumberFormat="1" applyFont="1" applyFill="1" applyBorder="1" applyAlignment="1">
      <alignment horizontal="right" vertical="center"/>
    </xf>
    <xf numFmtId="38" fontId="55" fillId="33" borderId="0" xfId="49" applyFont="1" applyFill="1" applyBorder="1" applyAlignment="1">
      <alignment horizontal="right" vertical="center"/>
    </xf>
    <xf numFmtId="0" fontId="4" fillId="33" borderId="17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right" vertical="center"/>
    </xf>
    <xf numFmtId="193" fontId="15" fillId="33" borderId="0" xfId="49" applyNumberFormat="1" applyFont="1" applyFill="1" applyBorder="1" applyAlignment="1">
      <alignment horizontal="right" vertical="center"/>
    </xf>
    <xf numFmtId="0" fontId="6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4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distributed" vertical="center"/>
    </xf>
    <xf numFmtId="0" fontId="4" fillId="33" borderId="14" xfId="0" applyNumberFormat="1" applyFont="1" applyFill="1" applyBorder="1" applyAlignment="1">
      <alignment horizontal="distributed" vertical="center"/>
    </xf>
    <xf numFmtId="0" fontId="4" fillId="33" borderId="15" xfId="0" applyNumberFormat="1" applyFont="1" applyFill="1" applyBorder="1" applyAlignment="1">
      <alignment horizontal="distributed" vertical="center"/>
    </xf>
    <xf numFmtId="0" fontId="4" fillId="33" borderId="30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31" xfId="0" applyNumberFormat="1" applyFont="1" applyFill="1" applyBorder="1" applyAlignment="1">
      <alignment horizontal="center" vertical="center"/>
    </xf>
    <xf numFmtId="0" fontId="4" fillId="33" borderId="32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distributed" vertical="center"/>
    </xf>
    <xf numFmtId="0" fontId="4" fillId="33" borderId="33" xfId="0" applyNumberFormat="1" applyFont="1" applyFill="1" applyBorder="1" applyAlignment="1">
      <alignment horizontal="distributed" vertical="center"/>
    </xf>
    <xf numFmtId="0" fontId="5" fillId="33" borderId="34" xfId="0" applyFont="1" applyFill="1" applyBorder="1" applyAlignment="1">
      <alignment vertical="center"/>
    </xf>
    <xf numFmtId="0" fontId="4" fillId="33" borderId="35" xfId="0" applyNumberFormat="1" applyFont="1" applyFill="1" applyBorder="1" applyAlignment="1">
      <alignment horizontal="center"/>
    </xf>
    <xf numFmtId="0" fontId="5" fillId="33" borderId="36" xfId="0" applyFont="1" applyFill="1" applyBorder="1" applyAlignment="1">
      <alignment vertical="center"/>
    </xf>
    <xf numFmtId="0" fontId="4" fillId="33" borderId="37" xfId="0" applyNumberFormat="1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vertical="center"/>
    </xf>
    <xf numFmtId="0" fontId="4" fillId="33" borderId="39" xfId="0" applyNumberFormat="1" applyFont="1" applyFill="1" applyBorder="1" applyAlignment="1">
      <alignment vertical="center"/>
    </xf>
    <xf numFmtId="190" fontId="15" fillId="33" borderId="39" xfId="0" applyNumberFormat="1" applyFont="1" applyFill="1" applyBorder="1" applyAlignment="1">
      <alignment horizontal="right" vertical="center"/>
    </xf>
    <xf numFmtId="190" fontId="11" fillId="33" borderId="39" xfId="0" applyNumberFormat="1" applyFont="1" applyFill="1" applyBorder="1" applyAlignment="1">
      <alignment horizontal="right" vertical="center"/>
    </xf>
    <xf numFmtId="0" fontId="5" fillId="33" borderId="4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6" xfId="0" applyNumberFormat="1" applyFont="1" applyFill="1" applyBorder="1" applyAlignment="1">
      <alignment vertical="center"/>
    </xf>
    <xf numFmtId="0" fontId="4" fillId="33" borderId="41" xfId="0" applyNumberFormat="1" applyFont="1" applyFill="1" applyBorder="1" applyAlignment="1">
      <alignment vertical="center"/>
    </xf>
    <xf numFmtId="184" fontId="11" fillId="33" borderId="16" xfId="0" applyNumberFormat="1" applyFont="1" applyFill="1" applyBorder="1" applyAlignment="1">
      <alignment horizontal="right" vertical="center"/>
    </xf>
    <xf numFmtId="0" fontId="4" fillId="33" borderId="42" xfId="0" applyNumberFormat="1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4" fillId="33" borderId="43" xfId="0" applyNumberFormat="1" applyFont="1" applyFill="1" applyBorder="1" applyAlignment="1">
      <alignment horizontal="distributed" vertical="center"/>
    </xf>
    <xf numFmtId="0" fontId="4" fillId="33" borderId="38" xfId="0" applyFont="1" applyFill="1" applyBorder="1" applyAlignment="1">
      <alignment vertical="center"/>
    </xf>
    <xf numFmtId="0" fontId="4" fillId="33" borderId="44" xfId="0" applyNumberFormat="1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vertical="center"/>
    </xf>
    <xf numFmtId="184" fontId="15" fillId="33" borderId="39" xfId="0" applyNumberFormat="1" applyFont="1" applyFill="1" applyBorder="1" applyAlignment="1">
      <alignment horizontal="right" vertical="center"/>
    </xf>
    <xf numFmtId="184" fontId="11" fillId="33" borderId="39" xfId="0" applyNumberFormat="1" applyFont="1" applyFill="1" applyBorder="1" applyAlignment="1">
      <alignment horizontal="right" vertical="center"/>
    </xf>
    <xf numFmtId="184" fontId="11" fillId="33" borderId="39" xfId="0" applyNumberFormat="1" applyFont="1" applyFill="1" applyBorder="1" applyAlignment="1" applyProtection="1">
      <alignment horizontal="right" vertical="center"/>
      <protection locked="0"/>
    </xf>
    <xf numFmtId="0" fontId="4" fillId="33" borderId="4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</xdr:row>
      <xdr:rowOff>0</xdr:rowOff>
    </xdr:from>
    <xdr:to>
      <xdr:col>12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171700" y="457200"/>
          <a:ext cx="33909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tabSelected="1" view="pageBreakPreview" zoomScaleSheetLayoutView="100" zoomScalePageLayoutView="0" workbookViewId="0" topLeftCell="A1">
      <selection activeCell="H9" sqref="H9:Q13"/>
    </sheetView>
  </sheetViews>
  <sheetFormatPr defaultColWidth="9.875" defaultRowHeight="12.75"/>
  <cols>
    <col min="1" max="3" width="1.625" style="2" customWidth="1"/>
    <col min="4" max="4" width="16.625" style="3" customWidth="1"/>
    <col min="5" max="5" width="2.125" style="3" customWidth="1"/>
    <col min="6" max="6" width="2.50390625" style="3" customWidth="1"/>
    <col min="7" max="7" width="3.00390625" style="3" customWidth="1"/>
    <col min="8" max="8" width="8.50390625" style="3" customWidth="1"/>
    <col min="9" max="9" width="8.125" style="2" customWidth="1"/>
    <col min="10" max="10" width="11.125" style="3" bestFit="1" customWidth="1"/>
    <col min="11" max="11" width="8.50390625" style="2" customWidth="1"/>
    <col min="12" max="12" width="7.50390625" style="3" customWidth="1"/>
    <col min="13" max="13" width="6.50390625" style="3" customWidth="1"/>
    <col min="14" max="14" width="6.375" style="3" customWidth="1"/>
    <col min="15" max="15" width="3.00390625" style="3" customWidth="1"/>
    <col min="16" max="16" width="1.4921875" style="3" customWidth="1"/>
    <col min="17" max="17" width="10.625" style="3" customWidth="1"/>
    <col min="18" max="18" width="3.00390625" style="2" customWidth="1"/>
    <col min="19" max="22" width="9.875" style="2" customWidth="1"/>
    <col min="23" max="23" width="11.875" style="2" customWidth="1"/>
    <col min="24" max="217" width="9.875" style="2" customWidth="1"/>
    <col min="218" max="16384" width="9.875" style="2" customWidth="1"/>
  </cols>
  <sheetData>
    <row r="1" spans="1:17" ht="12.75">
      <c r="A1" s="1"/>
      <c r="E1" s="4"/>
      <c r="F1" s="4"/>
      <c r="N1" s="98"/>
      <c r="O1" s="98"/>
      <c r="P1" s="98"/>
      <c r="Q1" s="98"/>
    </row>
    <row r="2" ht="8.25" customHeight="1"/>
    <row r="3" spans="5:12" ht="15" customHeight="1">
      <c r="E3" s="5"/>
      <c r="F3" s="5"/>
      <c r="H3" s="64" t="s">
        <v>29</v>
      </c>
      <c r="I3" s="64"/>
      <c r="J3" s="64"/>
      <c r="K3" s="64"/>
      <c r="L3" s="64"/>
    </row>
    <row r="4" spans="4:12" ht="15" customHeight="1">
      <c r="D4" s="2"/>
      <c r="H4" s="65" t="s">
        <v>28</v>
      </c>
      <c r="I4" s="65"/>
      <c r="J4" s="65"/>
      <c r="K4" s="65"/>
      <c r="L4" s="65"/>
    </row>
    <row r="5" spans="4:12" ht="13.5" customHeight="1">
      <c r="D5" s="2"/>
      <c r="E5" s="6"/>
      <c r="F5" s="6"/>
      <c r="H5" s="99" t="s">
        <v>16</v>
      </c>
      <c r="I5" s="99"/>
      <c r="J5" s="99"/>
      <c r="K5" s="99"/>
      <c r="L5" s="99"/>
    </row>
    <row r="6" spans="3:17" ht="12.75" customHeight="1" thickBot="1">
      <c r="C6" s="7" t="s">
        <v>21</v>
      </c>
      <c r="E6" s="8"/>
      <c r="F6" s="8"/>
      <c r="O6" s="100" t="s">
        <v>20</v>
      </c>
      <c r="P6" s="100"/>
      <c r="Q6" s="100"/>
    </row>
    <row r="7" spans="1:17" ht="12.75" customHeight="1" thickTop="1">
      <c r="A7" s="110"/>
      <c r="B7" s="75" t="s">
        <v>7</v>
      </c>
      <c r="C7" s="101"/>
      <c r="D7" s="101"/>
      <c r="E7" s="101"/>
      <c r="F7" s="101"/>
      <c r="G7" s="9"/>
      <c r="H7" s="76" t="s">
        <v>23</v>
      </c>
      <c r="I7" s="76"/>
      <c r="J7" s="102" t="s">
        <v>1</v>
      </c>
      <c r="K7" s="104" t="s">
        <v>8</v>
      </c>
      <c r="L7" s="105"/>
      <c r="M7" s="102" t="s">
        <v>1</v>
      </c>
      <c r="N7" s="108"/>
      <c r="O7" s="95" t="s">
        <v>9</v>
      </c>
      <c r="P7" s="95"/>
      <c r="Q7" s="111"/>
    </row>
    <row r="8" spans="1:17" ht="12.75" customHeight="1">
      <c r="A8" s="112"/>
      <c r="B8" s="56"/>
      <c r="C8" s="56"/>
      <c r="D8" s="56"/>
      <c r="E8" s="56"/>
      <c r="F8" s="56"/>
      <c r="G8" s="10"/>
      <c r="H8" s="57"/>
      <c r="I8" s="57"/>
      <c r="J8" s="103"/>
      <c r="K8" s="106"/>
      <c r="L8" s="107"/>
      <c r="M8" s="103"/>
      <c r="N8" s="109"/>
      <c r="O8" s="96" t="s">
        <v>10</v>
      </c>
      <c r="P8" s="96"/>
      <c r="Q8" s="113"/>
    </row>
    <row r="9" spans="1:17" ht="11.25" customHeight="1">
      <c r="A9" s="114"/>
      <c r="B9" s="11"/>
      <c r="C9" s="11"/>
      <c r="D9" s="11"/>
      <c r="E9" s="11"/>
      <c r="F9" s="11"/>
      <c r="G9" s="12"/>
      <c r="H9" s="13"/>
      <c r="I9" s="14"/>
      <c r="J9" s="15" t="s">
        <v>11</v>
      </c>
      <c r="K9" s="16"/>
      <c r="L9" s="17"/>
      <c r="M9" s="17"/>
      <c r="N9" s="45" t="s">
        <v>11</v>
      </c>
      <c r="O9" s="17"/>
      <c r="P9" s="17"/>
      <c r="Q9" s="115"/>
    </row>
    <row r="10" spans="1:23" ht="12.75" customHeight="1">
      <c r="A10" s="114"/>
      <c r="B10" s="50" t="s">
        <v>12</v>
      </c>
      <c r="C10" s="51"/>
      <c r="D10" s="51"/>
      <c r="E10" s="51"/>
      <c r="F10" s="51"/>
      <c r="G10" s="18"/>
      <c r="H10" s="52">
        <f>SUM(H11)</f>
        <v>1500000</v>
      </c>
      <c r="I10" s="52"/>
      <c r="J10" s="19">
        <v>1000</v>
      </c>
      <c r="K10" s="52">
        <f>SUM(K11)</f>
        <v>1500000</v>
      </c>
      <c r="L10" s="52"/>
      <c r="M10" s="97">
        <v>1000</v>
      </c>
      <c r="N10" s="97"/>
      <c r="O10" s="54">
        <f>H10-K10</f>
        <v>0</v>
      </c>
      <c r="P10" s="54"/>
      <c r="Q10" s="116"/>
      <c r="S10" s="20"/>
      <c r="T10" s="20"/>
      <c r="U10" s="20"/>
      <c r="V10" s="20"/>
      <c r="W10" s="20"/>
    </row>
    <row r="11" spans="1:23" ht="12.75" customHeight="1">
      <c r="A11" s="114"/>
      <c r="B11" s="44"/>
      <c r="C11" s="46" t="s">
        <v>14</v>
      </c>
      <c r="D11" s="46"/>
      <c r="E11" s="46"/>
      <c r="F11" s="46"/>
      <c r="G11" s="10"/>
      <c r="H11" s="47">
        <f>SUM(H12)</f>
        <v>1500000</v>
      </c>
      <c r="I11" s="47"/>
      <c r="J11" s="21">
        <f>_xlfn.IFERROR(H11/$H$10*1000,"")</f>
        <v>1000</v>
      </c>
      <c r="K11" s="92">
        <f>SUM(K12)</f>
        <v>1500000</v>
      </c>
      <c r="L11" s="92"/>
      <c r="M11" s="93">
        <f>_xlfn.IFERROR(K11/K10*1000,"")</f>
        <v>1000</v>
      </c>
      <c r="N11" s="93"/>
      <c r="O11" s="49">
        <f>H11-K11</f>
        <v>0</v>
      </c>
      <c r="P11" s="49"/>
      <c r="Q11" s="117"/>
      <c r="S11" s="22"/>
      <c r="T11" s="22"/>
      <c r="U11" s="22"/>
      <c r="V11" s="22"/>
      <c r="W11" s="22"/>
    </row>
    <row r="12" spans="1:17" ht="12.75" customHeight="1">
      <c r="A12" s="114"/>
      <c r="B12" s="44"/>
      <c r="C12" s="44"/>
      <c r="D12" s="46" t="s">
        <v>15</v>
      </c>
      <c r="E12" s="46"/>
      <c r="F12" s="46"/>
      <c r="G12" s="10"/>
      <c r="H12" s="68">
        <v>1500000</v>
      </c>
      <c r="I12" s="68"/>
      <c r="J12" s="21">
        <f>_xlfn.IFERROR(H12/$H$10*1000,"")</f>
        <v>1000</v>
      </c>
      <c r="K12" s="94">
        <v>1500000</v>
      </c>
      <c r="L12" s="94"/>
      <c r="M12" s="93">
        <f>_xlfn.IFERROR(K12/K11*1000,"")</f>
        <v>1000</v>
      </c>
      <c r="N12" s="93"/>
      <c r="O12" s="49">
        <f>H12-K12</f>
        <v>0</v>
      </c>
      <c r="P12" s="49"/>
      <c r="Q12" s="117"/>
    </row>
    <row r="13" spans="1:17" ht="6" customHeight="1" thickBot="1">
      <c r="A13" s="118"/>
      <c r="B13" s="119"/>
      <c r="C13" s="119"/>
      <c r="D13" s="120"/>
      <c r="E13" s="120"/>
      <c r="F13" s="120"/>
      <c r="G13" s="121"/>
      <c r="H13" s="120"/>
      <c r="I13" s="120"/>
      <c r="J13" s="120"/>
      <c r="K13" s="122"/>
      <c r="L13" s="122"/>
      <c r="M13" s="120"/>
      <c r="N13" s="120"/>
      <c r="O13" s="120"/>
      <c r="P13" s="120"/>
      <c r="Q13" s="123"/>
    </row>
    <row r="14" spans="2:17" ht="9" customHeight="1" thickTop="1">
      <c r="B14" s="23"/>
      <c r="C14" s="23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2:17" ht="13.5" customHeight="1" thickBot="1">
      <c r="B15" s="23"/>
      <c r="C15" s="7" t="s">
        <v>18</v>
      </c>
      <c r="E15" s="24"/>
      <c r="F15" s="24"/>
      <c r="G15" s="24"/>
      <c r="H15" s="24"/>
      <c r="I15" s="23"/>
      <c r="J15" s="24"/>
      <c r="K15" s="23"/>
      <c r="L15" s="2"/>
      <c r="M15" s="24"/>
      <c r="N15" s="24"/>
      <c r="O15" s="74" t="s">
        <v>6</v>
      </c>
      <c r="P15" s="74"/>
      <c r="Q15" s="74"/>
    </row>
    <row r="16" spans="1:17" ht="12.75" customHeight="1" thickTop="1">
      <c r="A16" s="124"/>
      <c r="B16" s="75" t="s">
        <v>0</v>
      </c>
      <c r="C16" s="75"/>
      <c r="D16" s="75"/>
      <c r="E16" s="75"/>
      <c r="F16" s="9"/>
      <c r="G16" s="76" t="s">
        <v>24</v>
      </c>
      <c r="H16" s="77"/>
      <c r="I16" s="79" t="s">
        <v>1</v>
      </c>
      <c r="J16" s="25" t="s">
        <v>25</v>
      </c>
      <c r="K16" s="81" t="s">
        <v>1</v>
      </c>
      <c r="L16" s="83" t="s">
        <v>26</v>
      </c>
      <c r="M16" s="84"/>
      <c r="N16" s="85" t="s">
        <v>27</v>
      </c>
      <c r="O16" s="86"/>
      <c r="P16" s="86"/>
      <c r="Q16" s="125"/>
    </row>
    <row r="17" spans="1:17" ht="12.75" customHeight="1">
      <c r="A17" s="126"/>
      <c r="B17" s="46"/>
      <c r="C17" s="46"/>
      <c r="D17" s="46"/>
      <c r="E17" s="46"/>
      <c r="F17" s="10"/>
      <c r="G17" s="57"/>
      <c r="H17" s="78"/>
      <c r="I17" s="80"/>
      <c r="J17" s="26" t="s">
        <v>2</v>
      </c>
      <c r="K17" s="82"/>
      <c r="L17" s="87" t="s">
        <v>19</v>
      </c>
      <c r="M17" s="88"/>
      <c r="N17" s="89" t="s">
        <v>3</v>
      </c>
      <c r="O17" s="90"/>
      <c r="P17" s="91"/>
      <c r="Q17" s="127" t="s">
        <v>4</v>
      </c>
    </row>
    <row r="18" spans="1:17" ht="11.25" customHeight="1">
      <c r="A18" s="128"/>
      <c r="B18" s="11"/>
      <c r="C18" s="11"/>
      <c r="D18" s="11"/>
      <c r="E18" s="11"/>
      <c r="F18" s="12"/>
      <c r="G18" s="13"/>
      <c r="H18" s="27"/>
      <c r="I18" s="15" t="s">
        <v>5</v>
      </c>
      <c r="J18" s="27"/>
      <c r="K18" s="15" t="s">
        <v>5</v>
      </c>
      <c r="L18" s="27"/>
      <c r="M18" s="27"/>
      <c r="N18" s="27"/>
      <c r="O18" s="27"/>
      <c r="P18" s="27"/>
      <c r="Q18" s="115"/>
    </row>
    <row r="19" spans="1:17" ht="12.75" customHeight="1">
      <c r="A19" s="126"/>
      <c r="B19" s="50" t="s">
        <v>12</v>
      </c>
      <c r="C19" s="50"/>
      <c r="D19" s="50"/>
      <c r="E19" s="50"/>
      <c r="F19" s="18"/>
      <c r="G19" s="52">
        <f>SUM(G20)</f>
        <v>1500000</v>
      </c>
      <c r="H19" s="52"/>
      <c r="I19" s="19">
        <v>1000</v>
      </c>
      <c r="J19" s="28">
        <f>SUM(J20)</f>
        <v>1500000</v>
      </c>
      <c r="K19" s="29">
        <v>1000</v>
      </c>
      <c r="L19" s="54">
        <f>G19-J19</f>
        <v>0</v>
      </c>
      <c r="M19" s="54"/>
      <c r="N19" s="52">
        <f>SUM(N20)</f>
        <v>1500000</v>
      </c>
      <c r="O19" s="52"/>
      <c r="P19" s="52"/>
      <c r="Q19" s="129">
        <f>SUM(Q20)</f>
        <v>0</v>
      </c>
    </row>
    <row r="20" spans="1:17" ht="12.75" customHeight="1">
      <c r="A20" s="126"/>
      <c r="B20" s="44"/>
      <c r="C20" s="46" t="s">
        <v>17</v>
      </c>
      <c r="D20" s="46"/>
      <c r="E20" s="46"/>
      <c r="F20" s="10"/>
      <c r="G20" s="47">
        <f>SUM(G21)</f>
        <v>1500000</v>
      </c>
      <c r="H20" s="47"/>
      <c r="I20" s="21">
        <f>_xlfn.IFERROR(G20/$G$19*1000,"")</f>
        <v>1000</v>
      </c>
      <c r="J20" s="31">
        <f>SUM(J21:J21)</f>
        <v>1500000</v>
      </c>
      <c r="K20" s="32">
        <f>_xlfn.IFERROR(J20/J19*1000,"")</f>
        <v>1000</v>
      </c>
      <c r="L20" s="49">
        <f>G20-J20</f>
        <v>0</v>
      </c>
      <c r="M20" s="49"/>
      <c r="N20" s="47">
        <f>SUM(N21)</f>
        <v>1500000</v>
      </c>
      <c r="O20" s="47"/>
      <c r="P20" s="47"/>
      <c r="Q20" s="130">
        <f>SUM(Q21)</f>
        <v>0</v>
      </c>
    </row>
    <row r="21" spans="1:17" ht="12.75" customHeight="1">
      <c r="A21" s="126"/>
      <c r="B21" s="44"/>
      <c r="C21" s="44"/>
      <c r="D21" s="46" t="s">
        <v>17</v>
      </c>
      <c r="E21" s="46"/>
      <c r="F21" s="10"/>
      <c r="G21" s="68">
        <v>1500000</v>
      </c>
      <c r="H21" s="68"/>
      <c r="I21" s="21">
        <f>_xlfn.IFERROR(G21/$G$19*1000,"")</f>
        <v>1000</v>
      </c>
      <c r="J21" s="34">
        <v>1500000</v>
      </c>
      <c r="K21" s="32">
        <f>_xlfn.IFERROR(J21/J20*1000,"")</f>
        <v>1000</v>
      </c>
      <c r="L21" s="49">
        <f>G21-J21</f>
        <v>0</v>
      </c>
      <c r="M21" s="49"/>
      <c r="N21" s="68">
        <v>1500000</v>
      </c>
      <c r="O21" s="68"/>
      <c r="P21" s="68"/>
      <c r="Q21" s="131">
        <v>0</v>
      </c>
    </row>
    <row r="22" spans="1:17" ht="6" customHeight="1" thickBot="1">
      <c r="A22" s="132"/>
      <c r="B22" s="119"/>
      <c r="C22" s="119"/>
      <c r="D22" s="120"/>
      <c r="E22" s="120"/>
      <c r="F22" s="121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3"/>
    </row>
    <row r="23" spans="1:17" ht="6" customHeight="1" thickTop="1">
      <c r="A23" s="16"/>
      <c r="B23" s="16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6.5" customHeight="1">
      <c r="A24" s="16"/>
      <c r="B24" s="62" t="s">
        <v>22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2:9" ht="12.75" customHeight="1">
      <c r="B25" s="3" t="s">
        <v>13</v>
      </c>
      <c r="D25" s="2"/>
      <c r="G25" s="35"/>
      <c r="H25" s="63"/>
      <c r="I25" s="63"/>
    </row>
    <row r="26" spans="10:11" ht="4.5" customHeight="1">
      <c r="J26" s="47"/>
      <c r="K26" s="47"/>
    </row>
    <row r="27" spans="1:17" ht="15" customHeight="1">
      <c r="A27" s="38"/>
      <c r="B27" s="38"/>
      <c r="C27" s="38"/>
      <c r="D27" s="35"/>
      <c r="E27" s="39"/>
      <c r="F27" s="39"/>
      <c r="G27" s="35"/>
      <c r="H27" s="64"/>
      <c r="I27" s="64"/>
      <c r="J27" s="64"/>
      <c r="K27" s="64"/>
      <c r="L27" s="64"/>
      <c r="M27" s="35"/>
      <c r="N27" s="35"/>
      <c r="O27" s="35"/>
      <c r="P27" s="35"/>
      <c r="Q27" s="35"/>
    </row>
    <row r="28" spans="1:17" ht="15" customHeight="1">
      <c r="A28" s="38"/>
      <c r="B28" s="38"/>
      <c r="C28" s="38"/>
      <c r="D28" s="38"/>
      <c r="E28" s="35"/>
      <c r="F28" s="35"/>
      <c r="G28" s="35"/>
      <c r="H28" s="65"/>
      <c r="I28" s="65"/>
      <c r="J28" s="65"/>
      <c r="K28" s="65"/>
      <c r="L28" s="65"/>
      <c r="M28" s="35"/>
      <c r="N28" s="35"/>
      <c r="O28" s="35"/>
      <c r="P28" s="35"/>
      <c r="Q28" s="35"/>
    </row>
    <row r="29" spans="1:25" ht="13.5" customHeight="1">
      <c r="A29" s="38"/>
      <c r="B29" s="38"/>
      <c r="C29" s="38"/>
      <c r="D29" s="38"/>
      <c r="E29" s="40"/>
      <c r="F29" s="40"/>
      <c r="G29" s="35"/>
      <c r="H29" s="66"/>
      <c r="I29" s="66"/>
      <c r="J29" s="66"/>
      <c r="K29" s="66"/>
      <c r="L29" s="66"/>
      <c r="M29" s="35"/>
      <c r="N29" s="35"/>
      <c r="O29" s="35"/>
      <c r="P29" s="35"/>
      <c r="Q29" s="35"/>
      <c r="R29" s="16"/>
      <c r="S29" s="23"/>
      <c r="T29" s="23"/>
      <c r="U29" s="23"/>
      <c r="V29" s="23"/>
      <c r="W29" s="23"/>
      <c r="X29" s="23"/>
      <c r="Y29" s="23"/>
    </row>
    <row r="30" spans="1:25" ht="12.75" customHeight="1">
      <c r="A30" s="38"/>
      <c r="B30" s="38"/>
      <c r="C30" s="41"/>
      <c r="D30" s="35"/>
      <c r="E30" s="42"/>
      <c r="F30" s="42"/>
      <c r="G30" s="35"/>
      <c r="H30" s="35"/>
      <c r="I30" s="38"/>
      <c r="J30" s="35"/>
      <c r="K30" s="38"/>
      <c r="L30" s="35"/>
      <c r="M30" s="35"/>
      <c r="N30" s="35"/>
      <c r="O30" s="55"/>
      <c r="P30" s="55"/>
      <c r="Q30" s="55"/>
      <c r="R30" s="16"/>
      <c r="S30" s="23"/>
      <c r="T30" s="23"/>
      <c r="U30" s="23"/>
      <c r="V30" s="23"/>
      <c r="W30" s="23"/>
      <c r="X30" s="23"/>
      <c r="Y30" s="23"/>
    </row>
    <row r="31" spans="1:24" ht="12.75" customHeight="1">
      <c r="A31" s="38"/>
      <c r="B31" s="46"/>
      <c r="C31" s="56"/>
      <c r="D31" s="56"/>
      <c r="E31" s="56"/>
      <c r="F31" s="56"/>
      <c r="G31" s="17"/>
      <c r="H31" s="70"/>
      <c r="I31" s="70"/>
      <c r="J31" s="70"/>
      <c r="K31" s="61"/>
      <c r="L31" s="61"/>
      <c r="M31" s="61"/>
      <c r="N31" s="61"/>
      <c r="O31" s="61"/>
      <c r="P31" s="61"/>
      <c r="Q31" s="61"/>
      <c r="R31" s="23"/>
      <c r="S31" s="23"/>
      <c r="T31" s="23"/>
      <c r="U31" s="23"/>
      <c r="V31" s="23"/>
      <c r="W31" s="23"/>
      <c r="X31" s="23"/>
    </row>
    <row r="32" spans="1:24" ht="12.75" customHeight="1">
      <c r="A32" s="38"/>
      <c r="B32" s="56"/>
      <c r="C32" s="56"/>
      <c r="D32" s="56"/>
      <c r="E32" s="56"/>
      <c r="F32" s="56"/>
      <c r="G32" s="17"/>
      <c r="H32" s="70"/>
      <c r="I32" s="70"/>
      <c r="J32" s="70"/>
      <c r="K32" s="61"/>
      <c r="L32" s="61"/>
      <c r="M32" s="61"/>
      <c r="N32" s="61"/>
      <c r="O32" s="61"/>
      <c r="P32" s="61"/>
      <c r="Q32" s="61"/>
      <c r="R32" s="36"/>
      <c r="S32" s="37"/>
      <c r="T32" s="23"/>
      <c r="U32" s="23"/>
      <c r="V32" s="23"/>
      <c r="W32" s="23"/>
      <c r="X32" s="23"/>
    </row>
    <row r="33" spans="1:24" ht="12.75" customHeight="1">
      <c r="A33" s="38"/>
      <c r="B33" s="50"/>
      <c r="C33" s="51"/>
      <c r="D33" s="51"/>
      <c r="E33" s="51"/>
      <c r="F33" s="51"/>
      <c r="G33" s="43"/>
      <c r="H33" s="52"/>
      <c r="I33" s="52"/>
      <c r="J33" s="52"/>
      <c r="K33" s="71"/>
      <c r="L33" s="71"/>
      <c r="M33" s="71"/>
      <c r="N33" s="54"/>
      <c r="O33" s="54"/>
      <c r="P33" s="54"/>
      <c r="Q33" s="54"/>
      <c r="R33" s="23"/>
      <c r="S33" s="23"/>
      <c r="T33" s="23"/>
      <c r="U33" s="23"/>
      <c r="V33" s="23"/>
      <c r="W33" s="23"/>
      <c r="X33" s="23"/>
    </row>
    <row r="34" spans="1:24" ht="12.75" customHeight="1">
      <c r="A34" s="38"/>
      <c r="B34" s="44"/>
      <c r="C34" s="46"/>
      <c r="D34" s="46"/>
      <c r="E34" s="46"/>
      <c r="F34" s="46"/>
      <c r="G34" s="17"/>
      <c r="H34" s="47"/>
      <c r="I34" s="47"/>
      <c r="J34" s="47"/>
      <c r="K34" s="67"/>
      <c r="L34" s="67"/>
      <c r="M34" s="67"/>
      <c r="N34" s="49"/>
      <c r="O34" s="49"/>
      <c r="P34" s="49"/>
      <c r="Q34" s="49"/>
      <c r="R34" s="23"/>
      <c r="S34" s="23"/>
      <c r="T34" s="23"/>
      <c r="U34" s="23"/>
      <c r="V34" s="23"/>
      <c r="W34" s="23"/>
      <c r="X34" s="23"/>
    </row>
    <row r="35" spans="1:24" ht="12.75" customHeight="1">
      <c r="A35" s="38"/>
      <c r="B35" s="44"/>
      <c r="C35" s="44"/>
      <c r="D35" s="46"/>
      <c r="E35" s="46"/>
      <c r="F35" s="46"/>
      <c r="G35" s="17"/>
      <c r="H35" s="68"/>
      <c r="I35" s="68"/>
      <c r="J35" s="68"/>
      <c r="K35" s="72"/>
      <c r="L35" s="72"/>
      <c r="M35" s="72"/>
      <c r="N35" s="49"/>
      <c r="O35" s="49"/>
      <c r="P35" s="49"/>
      <c r="Q35" s="49"/>
      <c r="R35" s="23"/>
      <c r="S35" s="23"/>
      <c r="T35" s="23"/>
      <c r="U35" s="23"/>
      <c r="V35" s="23"/>
      <c r="W35" s="23"/>
      <c r="X35" s="23"/>
    </row>
    <row r="36" spans="1:24" ht="9" customHeight="1">
      <c r="A36" s="38"/>
      <c r="B36" s="16"/>
      <c r="C36" s="16"/>
      <c r="D36" s="17"/>
      <c r="E36" s="17"/>
      <c r="F36" s="17"/>
      <c r="G36" s="17"/>
      <c r="H36" s="17"/>
      <c r="I36" s="17"/>
      <c r="J36" s="47"/>
      <c r="K36" s="47"/>
      <c r="L36" s="17"/>
      <c r="M36" s="17"/>
      <c r="N36" s="17"/>
      <c r="O36" s="17"/>
      <c r="P36" s="17"/>
      <c r="Q36" s="16"/>
      <c r="R36" s="23"/>
      <c r="S36" s="23"/>
      <c r="T36" s="23"/>
      <c r="U36" s="23"/>
      <c r="V36" s="23"/>
      <c r="W36" s="23"/>
      <c r="X36" s="23"/>
    </row>
    <row r="37" spans="1:25" ht="9" customHeight="1">
      <c r="A37" s="38"/>
      <c r="B37" s="16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23"/>
      <c r="S37" s="23"/>
      <c r="T37" s="23"/>
      <c r="U37" s="23"/>
      <c r="V37" s="23"/>
      <c r="W37" s="23"/>
      <c r="X37" s="23"/>
      <c r="Y37" s="23"/>
    </row>
    <row r="38" spans="1:25" ht="12.75" customHeight="1">
      <c r="A38" s="38"/>
      <c r="B38" s="16"/>
      <c r="C38" s="41"/>
      <c r="D38" s="35"/>
      <c r="E38" s="17"/>
      <c r="F38" s="17"/>
      <c r="G38" s="17"/>
      <c r="H38" s="17"/>
      <c r="I38" s="16"/>
      <c r="J38" s="17"/>
      <c r="K38" s="16"/>
      <c r="L38" s="38"/>
      <c r="M38" s="17"/>
      <c r="N38" s="17"/>
      <c r="O38" s="73"/>
      <c r="P38" s="73"/>
      <c r="Q38" s="73"/>
      <c r="R38" s="23"/>
      <c r="S38" s="23"/>
      <c r="T38" s="23"/>
      <c r="U38" s="23"/>
      <c r="V38" s="23"/>
      <c r="W38" s="23"/>
      <c r="X38" s="23"/>
      <c r="Y38" s="23"/>
    </row>
    <row r="39" spans="1:25" ht="12.75" customHeight="1">
      <c r="A39" s="16"/>
      <c r="B39" s="46"/>
      <c r="C39" s="56"/>
      <c r="D39" s="56"/>
      <c r="E39" s="56"/>
      <c r="F39" s="56"/>
      <c r="G39" s="17"/>
      <c r="H39" s="70"/>
      <c r="I39" s="70"/>
      <c r="J39" s="70"/>
      <c r="K39" s="61"/>
      <c r="L39" s="61"/>
      <c r="M39" s="61"/>
      <c r="N39" s="61"/>
      <c r="O39" s="61"/>
      <c r="P39" s="61"/>
      <c r="Q39" s="61"/>
      <c r="R39" s="23"/>
      <c r="S39" s="23"/>
      <c r="T39" s="23"/>
      <c r="U39" s="23"/>
      <c r="V39" s="23"/>
      <c r="W39" s="23"/>
      <c r="X39" s="23"/>
      <c r="Y39" s="23"/>
    </row>
    <row r="40" spans="1:25" ht="12.75" customHeight="1">
      <c r="A40" s="16"/>
      <c r="B40" s="56"/>
      <c r="C40" s="56"/>
      <c r="D40" s="56"/>
      <c r="E40" s="56"/>
      <c r="F40" s="56"/>
      <c r="G40" s="17"/>
      <c r="H40" s="70"/>
      <c r="I40" s="70"/>
      <c r="J40" s="70"/>
      <c r="K40" s="61"/>
      <c r="L40" s="61"/>
      <c r="M40" s="61"/>
      <c r="N40" s="61"/>
      <c r="O40" s="61"/>
      <c r="P40" s="61"/>
      <c r="Q40" s="61"/>
      <c r="R40" s="23"/>
      <c r="S40" s="23"/>
      <c r="T40" s="23"/>
      <c r="U40" s="23"/>
      <c r="V40" s="23"/>
      <c r="W40" s="23"/>
      <c r="X40" s="23"/>
      <c r="Y40" s="23"/>
    </row>
    <row r="41" spans="1:25" ht="12.75" customHeight="1">
      <c r="A41" s="16"/>
      <c r="B41" s="50"/>
      <c r="C41" s="51"/>
      <c r="D41" s="51"/>
      <c r="E41" s="51"/>
      <c r="F41" s="51"/>
      <c r="G41" s="43"/>
      <c r="H41" s="52"/>
      <c r="I41" s="52"/>
      <c r="J41" s="52"/>
      <c r="K41" s="71"/>
      <c r="L41" s="71"/>
      <c r="M41" s="71"/>
      <c r="N41" s="54"/>
      <c r="O41" s="54"/>
      <c r="P41" s="54"/>
      <c r="Q41" s="54"/>
      <c r="R41" s="23"/>
      <c r="S41" s="23"/>
      <c r="T41" s="23"/>
      <c r="U41" s="23"/>
      <c r="V41" s="23"/>
      <c r="W41" s="23"/>
      <c r="X41" s="23"/>
      <c r="Y41" s="23"/>
    </row>
    <row r="42" spans="1:25" ht="12.75" customHeight="1">
      <c r="A42" s="16"/>
      <c r="B42" s="44"/>
      <c r="C42" s="46"/>
      <c r="D42" s="46"/>
      <c r="E42" s="46"/>
      <c r="F42" s="46"/>
      <c r="G42" s="17"/>
      <c r="H42" s="47"/>
      <c r="I42" s="47"/>
      <c r="J42" s="47"/>
      <c r="K42" s="67"/>
      <c r="L42" s="67"/>
      <c r="M42" s="67"/>
      <c r="N42" s="49"/>
      <c r="O42" s="49"/>
      <c r="P42" s="49"/>
      <c r="Q42" s="49"/>
      <c r="R42" s="23"/>
      <c r="S42" s="23"/>
      <c r="T42" s="23"/>
      <c r="U42" s="23"/>
      <c r="V42" s="23"/>
      <c r="W42" s="23"/>
      <c r="X42" s="23"/>
      <c r="Y42" s="23"/>
    </row>
    <row r="43" spans="1:25" ht="12.75" customHeight="1">
      <c r="A43" s="16"/>
      <c r="B43" s="44"/>
      <c r="C43" s="44"/>
      <c r="D43" s="46"/>
      <c r="E43" s="46"/>
      <c r="F43" s="46"/>
      <c r="G43" s="17"/>
      <c r="H43" s="68"/>
      <c r="I43" s="68"/>
      <c r="J43" s="68"/>
      <c r="K43" s="69"/>
      <c r="L43" s="69"/>
      <c r="M43" s="69"/>
      <c r="N43" s="49"/>
      <c r="O43" s="49"/>
      <c r="P43" s="49"/>
      <c r="Q43" s="49"/>
      <c r="R43" s="23"/>
      <c r="S43" s="23"/>
      <c r="T43" s="23"/>
      <c r="U43" s="23"/>
      <c r="V43" s="23"/>
      <c r="W43" s="23"/>
      <c r="X43" s="23"/>
      <c r="Y43" s="23"/>
    </row>
    <row r="44" spans="1:17" ht="9" customHeight="1">
      <c r="A44" s="16"/>
      <c r="B44" s="16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5" spans="1:17" ht="9" customHeight="1">
      <c r="A45" s="16"/>
      <c r="B45" s="16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2.75">
      <c r="A46" s="16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12.75">
      <c r="A47" s="38"/>
      <c r="B47" s="35"/>
      <c r="C47" s="38"/>
      <c r="D47" s="38"/>
      <c r="E47" s="35"/>
      <c r="F47" s="35"/>
      <c r="G47" s="35"/>
      <c r="H47" s="63"/>
      <c r="I47" s="63"/>
      <c r="J47" s="35"/>
      <c r="K47" s="38"/>
      <c r="L47" s="35"/>
      <c r="M47" s="35"/>
      <c r="N47" s="35"/>
      <c r="O47" s="35"/>
      <c r="P47" s="35"/>
      <c r="Q47" s="35"/>
    </row>
    <row r="48" spans="1:17" ht="9" customHeight="1">
      <c r="A48" s="38"/>
      <c r="B48" s="38"/>
      <c r="C48" s="38"/>
      <c r="D48" s="35"/>
      <c r="E48" s="35"/>
      <c r="F48" s="35"/>
      <c r="G48" s="35"/>
      <c r="H48" s="35"/>
      <c r="I48" s="38"/>
      <c r="J48" s="35"/>
      <c r="K48" s="38"/>
      <c r="L48" s="35"/>
      <c r="M48" s="35"/>
      <c r="N48" s="35"/>
      <c r="O48" s="35"/>
      <c r="P48" s="35"/>
      <c r="Q48" s="35"/>
    </row>
    <row r="49" spans="1:17" ht="15" customHeight="1">
      <c r="A49" s="38"/>
      <c r="B49" s="38"/>
      <c r="C49" s="38"/>
      <c r="D49" s="35"/>
      <c r="E49" s="39"/>
      <c r="F49" s="39"/>
      <c r="G49" s="35"/>
      <c r="H49" s="64"/>
      <c r="I49" s="64"/>
      <c r="J49" s="64"/>
      <c r="K49" s="64"/>
      <c r="L49" s="64"/>
      <c r="M49" s="35"/>
      <c r="N49" s="35"/>
      <c r="O49" s="35"/>
      <c r="P49" s="35"/>
      <c r="Q49" s="35"/>
    </row>
    <row r="50" spans="1:17" ht="15" customHeight="1">
      <c r="A50" s="38"/>
      <c r="B50" s="38"/>
      <c r="C50" s="38"/>
      <c r="D50" s="38"/>
      <c r="E50" s="35"/>
      <c r="F50" s="35"/>
      <c r="G50" s="35"/>
      <c r="H50" s="65"/>
      <c r="I50" s="65"/>
      <c r="J50" s="65"/>
      <c r="K50" s="65"/>
      <c r="L50" s="65"/>
      <c r="M50" s="35"/>
      <c r="N50" s="35"/>
      <c r="O50" s="35"/>
      <c r="P50" s="35"/>
      <c r="Q50" s="35"/>
    </row>
    <row r="51" spans="1:17" ht="12.75" customHeight="1">
      <c r="A51" s="38"/>
      <c r="B51" s="38"/>
      <c r="C51" s="38"/>
      <c r="D51" s="38"/>
      <c r="E51" s="40"/>
      <c r="F51" s="40"/>
      <c r="G51" s="35"/>
      <c r="H51" s="66"/>
      <c r="I51" s="66"/>
      <c r="J51" s="66"/>
      <c r="K51" s="66"/>
      <c r="L51" s="66"/>
      <c r="M51" s="35"/>
      <c r="N51" s="35"/>
      <c r="O51" s="35"/>
      <c r="P51" s="35"/>
      <c r="Q51" s="35"/>
    </row>
    <row r="52" spans="1:17" ht="13.5" customHeight="1">
      <c r="A52" s="38"/>
      <c r="B52" s="38"/>
      <c r="C52" s="41"/>
      <c r="D52" s="35"/>
      <c r="E52" s="42"/>
      <c r="F52" s="42"/>
      <c r="G52" s="35"/>
      <c r="H52" s="35"/>
      <c r="I52" s="38"/>
      <c r="J52" s="35"/>
      <c r="K52" s="38"/>
      <c r="L52" s="35"/>
      <c r="M52" s="35"/>
      <c r="N52" s="35"/>
      <c r="O52" s="55"/>
      <c r="P52" s="55"/>
      <c r="Q52" s="55"/>
    </row>
    <row r="53" spans="1:17" ht="13.5" customHeight="1">
      <c r="A53" s="38"/>
      <c r="B53" s="46"/>
      <c r="C53" s="56"/>
      <c r="D53" s="56"/>
      <c r="E53" s="56"/>
      <c r="F53" s="56"/>
      <c r="G53" s="17"/>
      <c r="H53" s="57"/>
      <c r="I53" s="57"/>
      <c r="J53" s="57"/>
      <c r="K53" s="58"/>
      <c r="L53" s="58"/>
      <c r="M53" s="57"/>
      <c r="N53" s="57"/>
      <c r="O53" s="59"/>
      <c r="P53" s="59"/>
      <c r="Q53" s="59"/>
    </row>
    <row r="54" spans="1:17" ht="12.75">
      <c r="A54" s="38"/>
      <c r="B54" s="56"/>
      <c r="C54" s="56"/>
      <c r="D54" s="56"/>
      <c r="E54" s="56"/>
      <c r="F54" s="56"/>
      <c r="G54" s="17"/>
      <c r="H54" s="57"/>
      <c r="I54" s="57"/>
      <c r="J54" s="57"/>
      <c r="K54" s="58"/>
      <c r="L54" s="61"/>
      <c r="M54" s="57"/>
      <c r="N54" s="57"/>
      <c r="O54" s="60"/>
      <c r="P54" s="60"/>
      <c r="Q54" s="60"/>
    </row>
    <row r="55" spans="1:17" ht="12.75">
      <c r="A55" s="38"/>
      <c r="B55" s="50"/>
      <c r="C55" s="51"/>
      <c r="D55" s="51"/>
      <c r="E55" s="51"/>
      <c r="F55" s="51"/>
      <c r="G55" s="43"/>
      <c r="H55" s="52"/>
      <c r="I55" s="52"/>
      <c r="J55" s="30"/>
      <c r="K55" s="28"/>
      <c r="L55" s="28"/>
      <c r="M55" s="53"/>
      <c r="N55" s="53"/>
      <c r="O55" s="54"/>
      <c r="P55" s="54"/>
      <c r="Q55" s="54"/>
    </row>
    <row r="56" spans="1:17" ht="12.75">
      <c r="A56" s="38"/>
      <c r="B56" s="44"/>
      <c r="C56" s="46"/>
      <c r="D56" s="46"/>
      <c r="E56" s="46"/>
      <c r="F56" s="46"/>
      <c r="G56" s="17"/>
      <c r="H56" s="47"/>
      <c r="I56" s="47"/>
      <c r="J56" s="33"/>
      <c r="K56" s="31"/>
      <c r="L56" s="31"/>
      <c r="M56" s="48"/>
      <c r="N56" s="48"/>
      <c r="O56" s="49"/>
      <c r="P56" s="49"/>
      <c r="Q56" s="49"/>
    </row>
    <row r="57" spans="1:17" ht="12.75">
      <c r="A57" s="38"/>
      <c r="B57" s="44"/>
      <c r="C57" s="44"/>
      <c r="D57" s="46"/>
      <c r="E57" s="46"/>
      <c r="F57" s="46"/>
      <c r="G57" s="17"/>
      <c r="H57" s="47"/>
      <c r="I57" s="47"/>
      <c r="J57" s="33"/>
      <c r="K57" s="31"/>
      <c r="L57" s="31"/>
      <c r="M57" s="48"/>
      <c r="N57" s="48"/>
      <c r="O57" s="49"/>
      <c r="P57" s="49"/>
      <c r="Q57" s="49"/>
    </row>
    <row r="58" spans="1:17" ht="9" customHeight="1">
      <c r="A58" s="38"/>
      <c r="B58" s="16"/>
      <c r="C58" s="16"/>
      <c r="D58" s="17"/>
      <c r="E58" s="17"/>
      <c r="F58" s="17"/>
      <c r="G58" s="17"/>
      <c r="H58" s="17"/>
      <c r="I58" s="17"/>
      <c r="J58" s="17"/>
      <c r="K58" s="47"/>
      <c r="L58" s="47"/>
      <c r="M58" s="17"/>
      <c r="N58" s="17"/>
      <c r="O58" s="17"/>
      <c r="P58" s="17"/>
      <c r="Q58" s="17"/>
    </row>
    <row r="59" spans="1:17" ht="9" customHeight="1">
      <c r="A59" s="38"/>
      <c r="B59" s="16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ht="13.5" customHeight="1">
      <c r="A60" s="38"/>
      <c r="B60" s="38"/>
      <c r="C60" s="41"/>
      <c r="D60" s="35"/>
      <c r="E60" s="42"/>
      <c r="F60" s="42"/>
      <c r="G60" s="35"/>
      <c r="H60" s="35"/>
      <c r="I60" s="38"/>
      <c r="J60" s="35"/>
      <c r="K60" s="38"/>
      <c r="L60" s="35"/>
      <c r="M60" s="35"/>
      <c r="N60" s="35"/>
      <c r="O60" s="55"/>
      <c r="P60" s="55"/>
      <c r="Q60" s="55"/>
    </row>
    <row r="61" spans="1:17" ht="12.75">
      <c r="A61" s="38"/>
      <c r="B61" s="46"/>
      <c r="C61" s="56"/>
      <c r="D61" s="56"/>
      <c r="E61" s="56"/>
      <c r="F61" s="56"/>
      <c r="G61" s="17"/>
      <c r="H61" s="57"/>
      <c r="I61" s="57"/>
      <c r="J61" s="57"/>
      <c r="K61" s="58"/>
      <c r="L61" s="58"/>
      <c r="M61" s="57"/>
      <c r="N61" s="57"/>
      <c r="O61" s="59"/>
      <c r="P61" s="59"/>
      <c r="Q61" s="59"/>
    </row>
    <row r="62" spans="1:17" ht="12.75">
      <c r="A62" s="38"/>
      <c r="B62" s="56"/>
      <c r="C62" s="56"/>
      <c r="D62" s="56"/>
      <c r="E62" s="56"/>
      <c r="F62" s="56"/>
      <c r="G62" s="17"/>
      <c r="H62" s="57"/>
      <c r="I62" s="57"/>
      <c r="J62" s="57"/>
      <c r="K62" s="58"/>
      <c r="L62" s="58"/>
      <c r="M62" s="57"/>
      <c r="N62" s="57"/>
      <c r="O62" s="60"/>
      <c r="P62" s="60"/>
      <c r="Q62" s="60"/>
    </row>
    <row r="63" spans="1:17" ht="12.75">
      <c r="A63" s="38"/>
      <c r="B63" s="50"/>
      <c r="C63" s="51"/>
      <c r="D63" s="51"/>
      <c r="E63" s="51"/>
      <c r="F63" s="51"/>
      <c r="G63" s="43"/>
      <c r="H63" s="52"/>
      <c r="I63" s="52"/>
      <c r="J63" s="30"/>
      <c r="K63" s="52"/>
      <c r="L63" s="52"/>
      <c r="M63" s="53"/>
      <c r="N63" s="53"/>
      <c r="O63" s="54"/>
      <c r="P63" s="54"/>
      <c r="Q63" s="54"/>
    </row>
    <row r="64" spans="1:17" ht="12.75">
      <c r="A64" s="38"/>
      <c r="B64" s="44"/>
      <c r="C64" s="46"/>
      <c r="D64" s="46"/>
      <c r="E64" s="46"/>
      <c r="F64" s="46"/>
      <c r="G64" s="17"/>
      <c r="H64" s="47"/>
      <c r="I64" s="47"/>
      <c r="J64" s="33"/>
      <c r="K64" s="47"/>
      <c r="L64" s="47"/>
      <c r="M64" s="48"/>
      <c r="N64" s="48"/>
      <c r="O64" s="49"/>
      <c r="P64" s="49"/>
      <c r="Q64" s="49"/>
    </row>
    <row r="65" spans="1:17" ht="12.75">
      <c r="A65" s="38"/>
      <c r="B65" s="44"/>
      <c r="C65" s="44"/>
      <c r="D65" s="46"/>
      <c r="E65" s="46"/>
      <c r="F65" s="46"/>
      <c r="G65" s="17"/>
      <c r="H65" s="47"/>
      <c r="I65" s="47"/>
      <c r="J65" s="33"/>
      <c r="K65" s="47"/>
      <c r="L65" s="47"/>
      <c r="M65" s="48"/>
      <c r="N65" s="48"/>
      <c r="O65" s="49"/>
      <c r="P65" s="49"/>
      <c r="Q65" s="49"/>
    </row>
    <row r="66" spans="1:17" ht="9" customHeight="1">
      <c r="A66" s="38"/>
      <c r="B66" s="16"/>
      <c r="C66" s="16"/>
      <c r="D66" s="17"/>
      <c r="E66" s="17"/>
      <c r="F66" s="17"/>
      <c r="G66" s="17"/>
      <c r="H66" s="17"/>
      <c r="I66" s="17"/>
      <c r="J66" s="17"/>
      <c r="K66" s="47"/>
      <c r="L66" s="47"/>
      <c r="M66" s="17"/>
      <c r="N66" s="17"/>
      <c r="O66" s="17"/>
      <c r="P66" s="17"/>
      <c r="Q66" s="17"/>
    </row>
    <row r="67" spans="1:17" ht="8.25" customHeight="1">
      <c r="A67" s="38"/>
      <c r="B67" s="38"/>
      <c r="C67" s="38"/>
      <c r="D67" s="35"/>
      <c r="E67" s="35"/>
      <c r="F67" s="35"/>
      <c r="G67" s="35"/>
      <c r="H67" s="35"/>
      <c r="I67" s="38"/>
      <c r="J67" s="35"/>
      <c r="K67" s="38"/>
      <c r="L67" s="35"/>
      <c r="M67" s="35"/>
      <c r="N67" s="35"/>
      <c r="O67" s="35"/>
      <c r="P67" s="35"/>
      <c r="Q67" s="35"/>
    </row>
    <row r="68" spans="1:17" ht="12.75">
      <c r="A68" s="38"/>
      <c r="B68" s="35"/>
      <c r="C68" s="38"/>
      <c r="D68" s="35"/>
      <c r="E68" s="35"/>
      <c r="F68" s="35"/>
      <c r="G68" s="35"/>
      <c r="H68" s="35"/>
      <c r="I68" s="38"/>
      <c r="J68" s="35"/>
      <c r="K68" s="38"/>
      <c r="L68" s="35"/>
      <c r="M68" s="35"/>
      <c r="N68" s="35"/>
      <c r="O68" s="35"/>
      <c r="P68" s="35"/>
      <c r="Q68" s="35"/>
    </row>
  </sheetData>
  <sheetProtection selectLockedCells="1"/>
  <mergeCells count="141">
    <mergeCell ref="N1:Q1"/>
    <mergeCell ref="H3:L3"/>
    <mergeCell ref="H4:L4"/>
    <mergeCell ref="H5:L5"/>
    <mergeCell ref="O6:Q6"/>
    <mergeCell ref="B7:F8"/>
    <mergeCell ref="H7:I8"/>
    <mergeCell ref="J7:J8"/>
    <mergeCell ref="K7:L8"/>
    <mergeCell ref="M7:N8"/>
    <mergeCell ref="O7:Q7"/>
    <mergeCell ref="O8:Q8"/>
    <mergeCell ref="B10:F10"/>
    <mergeCell ref="H10:I10"/>
    <mergeCell ref="K10:L10"/>
    <mergeCell ref="M10:N10"/>
    <mergeCell ref="O10:Q10"/>
    <mergeCell ref="C11:F11"/>
    <mergeCell ref="H11:I11"/>
    <mergeCell ref="K11:L11"/>
    <mergeCell ref="M11:N11"/>
    <mergeCell ref="O11:Q11"/>
    <mergeCell ref="D12:F12"/>
    <mergeCell ref="H12:I12"/>
    <mergeCell ref="K12:L12"/>
    <mergeCell ref="M12:N12"/>
    <mergeCell ref="O12:Q12"/>
    <mergeCell ref="K13:L13"/>
    <mergeCell ref="O15:Q15"/>
    <mergeCell ref="B16:E17"/>
    <mergeCell ref="G16:H17"/>
    <mergeCell ref="I16:I17"/>
    <mergeCell ref="K16:K17"/>
    <mergeCell ref="L16:M16"/>
    <mergeCell ref="N16:Q16"/>
    <mergeCell ref="L17:M17"/>
    <mergeCell ref="N17:P17"/>
    <mergeCell ref="B19:E19"/>
    <mergeCell ref="G19:H19"/>
    <mergeCell ref="L19:M19"/>
    <mergeCell ref="N19:P19"/>
    <mergeCell ref="C20:E20"/>
    <mergeCell ref="G20:H20"/>
    <mergeCell ref="L20:M20"/>
    <mergeCell ref="N20:P20"/>
    <mergeCell ref="D21:E21"/>
    <mergeCell ref="G21:H21"/>
    <mergeCell ref="L21:M21"/>
    <mergeCell ref="N21:P21"/>
    <mergeCell ref="B24:Q24"/>
    <mergeCell ref="H25:I25"/>
    <mergeCell ref="J26:K26"/>
    <mergeCell ref="H27:L27"/>
    <mergeCell ref="H28:L28"/>
    <mergeCell ref="H29:L29"/>
    <mergeCell ref="O30:Q30"/>
    <mergeCell ref="B31:F32"/>
    <mergeCell ref="H31:J32"/>
    <mergeCell ref="K31:M32"/>
    <mergeCell ref="N31:Q32"/>
    <mergeCell ref="B33:F33"/>
    <mergeCell ref="H33:J33"/>
    <mergeCell ref="K33:M33"/>
    <mergeCell ref="N33:Q33"/>
    <mergeCell ref="C34:F34"/>
    <mergeCell ref="H34:J34"/>
    <mergeCell ref="K34:M34"/>
    <mergeCell ref="N34:Q34"/>
    <mergeCell ref="D35:F35"/>
    <mergeCell ref="H35:J35"/>
    <mergeCell ref="K35:M35"/>
    <mergeCell ref="N35:Q35"/>
    <mergeCell ref="J36:K36"/>
    <mergeCell ref="O38:Q38"/>
    <mergeCell ref="B39:F40"/>
    <mergeCell ref="H39:J40"/>
    <mergeCell ref="K39:M40"/>
    <mergeCell ref="N39:Q40"/>
    <mergeCell ref="B41:F41"/>
    <mergeCell ref="H41:J41"/>
    <mergeCell ref="K41:M41"/>
    <mergeCell ref="N41:Q41"/>
    <mergeCell ref="C42:F42"/>
    <mergeCell ref="H42:J42"/>
    <mergeCell ref="K42:M42"/>
    <mergeCell ref="N42:Q42"/>
    <mergeCell ref="D43:F43"/>
    <mergeCell ref="H43:J43"/>
    <mergeCell ref="K43:M43"/>
    <mergeCell ref="N43:Q43"/>
    <mergeCell ref="L53:L54"/>
    <mergeCell ref="M53:N54"/>
    <mergeCell ref="B46:Q46"/>
    <mergeCell ref="H47:I47"/>
    <mergeCell ref="H49:L49"/>
    <mergeCell ref="H50:L50"/>
    <mergeCell ref="H51:L51"/>
    <mergeCell ref="O52:Q52"/>
    <mergeCell ref="O53:Q53"/>
    <mergeCell ref="O54:Q54"/>
    <mergeCell ref="B55:F55"/>
    <mergeCell ref="H55:I55"/>
    <mergeCell ref="M55:N55"/>
    <mergeCell ref="O55:Q55"/>
    <mergeCell ref="B53:F54"/>
    <mergeCell ref="H53:I54"/>
    <mergeCell ref="J53:J54"/>
    <mergeCell ref="K53:K54"/>
    <mergeCell ref="C56:F56"/>
    <mergeCell ref="H56:I56"/>
    <mergeCell ref="M56:N56"/>
    <mergeCell ref="O56:Q56"/>
    <mergeCell ref="D57:F57"/>
    <mergeCell ref="H57:I57"/>
    <mergeCell ref="M57:N57"/>
    <mergeCell ref="O57:Q57"/>
    <mergeCell ref="K58:L58"/>
    <mergeCell ref="O60:Q60"/>
    <mergeCell ref="B61:F62"/>
    <mergeCell ref="H61:I62"/>
    <mergeCell ref="J61:J62"/>
    <mergeCell ref="K61:L62"/>
    <mergeCell ref="M61:N62"/>
    <mergeCell ref="O61:Q61"/>
    <mergeCell ref="O62:Q62"/>
    <mergeCell ref="B63:F63"/>
    <mergeCell ref="H63:I63"/>
    <mergeCell ref="K63:L63"/>
    <mergeCell ref="M63:N63"/>
    <mergeCell ref="O63:Q63"/>
    <mergeCell ref="C64:F64"/>
    <mergeCell ref="H64:I64"/>
    <mergeCell ref="K64:L64"/>
    <mergeCell ref="M64:N64"/>
    <mergeCell ref="O64:Q64"/>
    <mergeCell ref="D65:F65"/>
    <mergeCell ref="H65:I65"/>
    <mergeCell ref="K65:L65"/>
    <mergeCell ref="M65:N65"/>
    <mergeCell ref="O65:Q65"/>
    <mergeCell ref="K66:L66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　あずさ</dc:creator>
  <cp:keywords/>
  <dc:description/>
  <cp:lastModifiedBy>北見　文</cp:lastModifiedBy>
  <cp:lastPrinted>2019-03-13T04:37:34Z</cp:lastPrinted>
  <dcterms:created xsi:type="dcterms:W3CDTF">2008-04-30T02:47:07Z</dcterms:created>
  <dcterms:modified xsi:type="dcterms:W3CDTF">2020-08-27T07:11:22Z</dcterms:modified>
  <cp:category/>
  <cp:version/>
  <cp:contentType/>
  <cp:contentStatus/>
</cp:coreProperties>
</file>