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nagawa.local\共有\CAB_DT_Area\統計係\統計係共通フォルダ\ホームページ（Webコア）\冊子「品川区の統計」\2021\時系列\"/>
    </mc:Choice>
  </mc:AlternateContent>
  <bookViews>
    <workbookView xWindow="0" yWindow="0" windowWidth="23040" windowHeight="9060"/>
  </bookViews>
  <sheets>
    <sheet name="区立義務教育学校の学校数、教員数および児童生徒数" sheetId="1" r:id="rId1"/>
  </sheets>
  <calcPr calcId="162913"/>
</workbook>
</file>

<file path=xl/calcChain.xml><?xml version="1.0" encoding="utf-8"?>
<calcChain xmlns="http://schemas.openxmlformats.org/spreadsheetml/2006/main">
  <c r="M15" i="1" l="1"/>
  <c r="L15" i="1"/>
  <c r="H15" i="1"/>
  <c r="G13" i="1"/>
  <c r="K15" i="1" l="1"/>
  <c r="M11" i="1"/>
  <c r="L11" i="1"/>
  <c r="H11" i="1"/>
  <c r="M10" i="1"/>
  <c r="L10" i="1"/>
  <c r="H10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J9" i="1"/>
  <c r="I9" i="1"/>
  <c r="G9" i="1"/>
  <c r="H9" i="1" l="1"/>
  <c r="L9" i="1"/>
  <c r="K10" i="1"/>
  <c r="K11" i="1"/>
  <c r="M9" i="1"/>
  <c r="K9" i="1" l="1"/>
</calcChain>
</file>

<file path=xl/sharedStrings.xml><?xml version="1.0" encoding="utf-8"?>
<sst xmlns="http://schemas.openxmlformats.org/spreadsheetml/2006/main" count="68" uniqueCount="40">
  <si>
    <t>学級数</t>
    <rPh sb="0" eb="2">
      <t>ガッキュウ</t>
    </rPh>
    <rPh sb="2" eb="3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</si>
  <si>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</si>
  <si>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</si>
  <si>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</si>
  <si>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</si>
  <si>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注)　義務教育学校は小中一貫教育を行う新たな学校種として、平成28年度より創設された。</t>
    <rPh sb="0" eb="1">
      <t>チュウ</t>
    </rPh>
    <rPh sb="3" eb="5">
      <t>ギム</t>
    </rPh>
    <rPh sb="5" eb="7">
      <t>キョウイク</t>
    </rPh>
    <rPh sb="7" eb="9">
      <t>ガッコウ</t>
    </rPh>
    <rPh sb="10" eb="12">
      <t>ショウチュウ</t>
    </rPh>
    <rPh sb="12" eb="14">
      <t>イッカン</t>
    </rPh>
    <rPh sb="14" eb="16">
      <t>キョウイク</t>
    </rPh>
    <rPh sb="17" eb="18">
      <t>オコナ</t>
    </rPh>
    <rPh sb="19" eb="20">
      <t>アラ</t>
    </rPh>
    <rPh sb="22" eb="24">
      <t>ガッコウ</t>
    </rPh>
    <rPh sb="24" eb="25">
      <t>シュ</t>
    </rPh>
    <rPh sb="29" eb="31">
      <t>ヘイセイ</t>
    </rPh>
    <rPh sb="33" eb="34">
      <t>ネン</t>
    </rPh>
    <rPh sb="34" eb="35">
      <t>ド</t>
    </rPh>
    <rPh sb="37" eb="39">
      <t>ソウセツ</t>
    </rPh>
    <phoneticPr fontId="4"/>
  </si>
  <si>
    <t>資料：東京都総務局統計部人口統計課『学校基本調査報告』</t>
    <phoneticPr fontId="4"/>
  </si>
  <si>
    <t xml:space="preserve">区立義務教育学校の学校数、教員数および児童生徒数   </t>
    <rPh sb="0" eb="1">
      <t>ク</t>
    </rPh>
    <rPh sb="2" eb="3">
      <t>ギ</t>
    </rPh>
    <rPh sb="3" eb="4">
      <t>ツトム</t>
    </rPh>
    <rPh sb="4" eb="5">
      <t>キョウ</t>
    </rPh>
    <rPh sb="5" eb="6">
      <t>イク</t>
    </rPh>
    <phoneticPr fontId="4"/>
  </si>
  <si>
    <t>児童生徒数</t>
    <rPh sb="0" eb="1">
      <t>コ</t>
    </rPh>
    <rPh sb="1" eb="2">
      <t>ワラベ</t>
    </rPh>
    <rPh sb="2" eb="5">
      <t>セイトスウ</t>
    </rPh>
    <phoneticPr fontId="4"/>
  </si>
  <si>
    <t>総数</t>
    <rPh sb="0" eb="1">
      <t>フサ</t>
    </rPh>
    <rPh sb="1" eb="2">
      <t>カズ</t>
    </rPh>
    <phoneticPr fontId="4"/>
  </si>
  <si>
    <t>年次および区分</t>
    <rPh sb="0" eb="1">
      <t>トシ</t>
    </rPh>
    <rPh sb="1" eb="2">
      <t>ツギ</t>
    </rPh>
    <rPh sb="5" eb="6">
      <t>ク</t>
    </rPh>
    <rPh sb="6" eb="7">
      <t>ブン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</si>
  <si>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</si>
  <si>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１学級
あたり
在学者数</t>
    <rPh sb="1" eb="3">
      <t>ガッキュウ</t>
    </rPh>
    <rPh sb="8" eb="10">
      <t>ザイガク</t>
    </rPh>
    <rPh sb="10" eb="11">
      <t>シャ</t>
    </rPh>
    <rPh sb="11" eb="12">
      <t>スウ</t>
    </rPh>
    <phoneticPr fontId="4"/>
  </si>
  <si>
    <t>年</t>
  </si>
  <si>
    <t>総数</t>
    <phoneticPr fontId="1"/>
  </si>
  <si>
    <t>区立</t>
    <phoneticPr fontId="1"/>
  </si>
  <si>
    <t>私立</t>
    <phoneticPr fontId="1"/>
  </si>
  <si>
    <t>（各年５月１日)</t>
    <rPh sb="1" eb="2">
      <t>オノオノ</t>
    </rPh>
    <rPh sb="2" eb="3">
      <t>トシ</t>
    </rPh>
    <rPh sb="4" eb="5">
      <t>ガツ</t>
    </rPh>
    <rPh sb="6" eb="7">
      <t>ニチ</t>
    </rPh>
    <phoneticPr fontId="4"/>
  </si>
  <si>
    <t>教員数</t>
    <rPh sb="0" eb="1">
      <t>キョウ</t>
    </rPh>
    <rPh sb="1" eb="2">
      <t>イン</t>
    </rPh>
    <rPh sb="2" eb="3">
      <t>スウ</t>
    </rPh>
    <phoneticPr fontId="4"/>
  </si>
  <si>
    <t>児童生徒数</t>
    <rPh sb="0" eb="1">
      <t>コ</t>
    </rPh>
    <rPh sb="1" eb="2">
      <t>ワラベ</t>
    </rPh>
    <rPh sb="2" eb="3">
      <t>セイ</t>
    </rPh>
    <rPh sb="3" eb="4">
      <t>ト</t>
    </rPh>
    <rPh sb="4" eb="5">
      <t>カズ</t>
    </rPh>
    <phoneticPr fontId="4"/>
  </si>
  <si>
    <t>1学年</t>
    <rPh sb="1" eb="2">
      <t>ガク</t>
    </rPh>
    <rPh sb="2" eb="3">
      <t>トシ</t>
    </rPh>
    <phoneticPr fontId="4"/>
  </si>
  <si>
    <t>2学年</t>
    <rPh sb="1" eb="2">
      <t>ガク</t>
    </rPh>
    <rPh sb="2" eb="3">
      <t>トシ</t>
    </rPh>
    <phoneticPr fontId="4"/>
  </si>
  <si>
    <t>4学年</t>
    <rPh sb="1" eb="2">
      <t>ガク</t>
    </rPh>
    <rPh sb="2" eb="3">
      <t>トシ</t>
    </rPh>
    <phoneticPr fontId="4"/>
  </si>
  <si>
    <t>5学年</t>
    <rPh sb="1" eb="2">
      <t>ガク</t>
    </rPh>
    <rPh sb="2" eb="3">
      <t>ネン</t>
    </rPh>
    <phoneticPr fontId="4"/>
  </si>
  <si>
    <t>6学年</t>
    <rPh sb="1" eb="2">
      <t>ガク</t>
    </rPh>
    <rPh sb="2" eb="3">
      <t>トシ</t>
    </rPh>
    <phoneticPr fontId="4"/>
  </si>
  <si>
    <t>7学年</t>
    <rPh sb="1" eb="2">
      <t>ガク</t>
    </rPh>
    <rPh sb="2" eb="3">
      <t>ネン</t>
    </rPh>
    <phoneticPr fontId="4"/>
  </si>
  <si>
    <t>8学年</t>
    <rPh sb="1" eb="2">
      <t>ガク</t>
    </rPh>
    <rPh sb="2" eb="3">
      <t>トシ</t>
    </rPh>
    <phoneticPr fontId="4"/>
  </si>
  <si>
    <t>9学年</t>
    <rPh sb="1" eb="2">
      <t>ガク</t>
    </rPh>
    <rPh sb="2" eb="3">
      <t>トシ</t>
    </rPh>
    <phoneticPr fontId="4"/>
  </si>
  <si>
    <t>3学年</t>
    <phoneticPr fontId="4"/>
  </si>
  <si>
    <t>総数</t>
    <phoneticPr fontId="12"/>
  </si>
  <si>
    <t>区立</t>
    <phoneticPr fontId="12"/>
  </si>
  <si>
    <t>私立</t>
    <phoneticPr fontId="12"/>
  </si>
  <si>
    <t>平成</t>
    <phoneticPr fontId="12"/>
  </si>
  <si>
    <t>年</t>
    <phoneticPr fontId="12"/>
  </si>
  <si>
    <t>年</t>
    <phoneticPr fontId="12"/>
  </si>
  <si>
    <t>総数</t>
    <phoneticPr fontId="12"/>
  </si>
  <si>
    <t>区立</t>
    <phoneticPr fontId="12"/>
  </si>
  <si>
    <t>私立</t>
    <phoneticPr fontId="12"/>
  </si>
  <si>
    <t>令和</t>
    <rPh sb="0" eb="2">
      <t>レイワ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</si>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</sst>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\-#,##0;&quot;―&quot;"/>
    <numFmt numFmtId="177" formatCode="#,##0.0;\-#,##0.0"/>
    <numFmt numFmtId="178" formatCode="\ * #,##0.0;\ * \-#,##0.0;\ * &quot;－&quot;;\ @"/>
    <numFmt numFmtId="179" formatCode="#,##0.0;\-#,##0.0;&quot;―&quot;"/>
    <numFmt numFmtId="180" formatCode="#,##0;&quot;Δ&quot;#,##0;&quot;―&quot;"/>
    <numFmt numFmtId="181" formatCode="#,##0.0;&quot;Δ&quot;#,##0.0;&quot;―&quot;"/>
  </numFmts>
  <fonts count="14">
    <font>
      <sz val="9"/>
      <color theme="1"/>
      <name val="Century"/>
      <family val="2"/>
      <charset val="128"/>
    </font>
    <font>
      <sz val="6"/>
      <name val="Century"/>
      <family val="2"/>
      <charset val="128"/>
    </font>
    <font>
      <sz val="9"/>
      <color theme="1"/>
      <name val="Century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0"/>
      <name val="Century Gothic"/>
      <family val="2"/>
    </font>
    <font>
      <b/>
      <sz val="1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name val="Century"/>
      <family val="1"/>
    </font>
    <font>
      <sz val="6"/>
      <name val="明朝体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177" fontId="7" fillId="0" borderId="0" xfId="1" applyNumberFormat="1" applyFont="1" applyFill="1" applyAlignment="1">
      <alignment vertical="center"/>
    </xf>
    <xf numFmtId="178" fontId="7" fillId="0" borderId="0" xfId="1" applyNumberFormat="1" applyFont="1" applyFill="1" applyAlignment="1">
      <alignment horizontal="right" vertical="center"/>
    </xf>
    <xf numFmtId="179" fontId="7" fillId="0" borderId="0" xfId="1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8" fillId="0" borderId="0" xfId="0" applyFont="1" applyFill="1" applyAlignment="1">
      <alignment horizontal="distributed"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27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181" fontId="1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vertical="center"/>
    </xf>
    <xf numFmtId="0" fontId="0" fillId="0" borderId="16" xfId="0" applyFont="1" applyBorder="1">
      <alignment vertical="center"/>
    </xf>
    <xf numFmtId="0" fontId="0" fillId="0" borderId="0" xfId="0" applyFont="1">
      <alignment vertical="center"/>
    </xf>
    <xf numFmtId="0" fontId="13" fillId="0" borderId="16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3" fillId="0" borderId="0" xfId="0" applyNumberFormat="1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 wrapText="1" justifyLastLine="1"/>
    </xf>
    <xf numFmtId="0" fontId="5" fillId="0" borderId="21" xfId="0" applyFont="1" applyFill="1" applyBorder="1" applyAlignment="1">
      <alignment horizontal="distributed" vertical="center" wrapText="1" justifyLastLine="1"/>
    </xf>
    <xf numFmtId="0" fontId="5" fillId="0" borderId="22" xfId="0" applyFont="1" applyFill="1" applyBorder="1" applyAlignment="1">
      <alignment horizontal="distributed" vertical="center" wrapText="1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26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12" xfId="0" applyFont="1" applyFill="1" applyBorder="1" applyAlignment="1">
      <alignment horizontal="distributed" vertical="center" justifyLastLine="1"/>
    </xf>
    <xf numFmtId="0" fontId="3" fillId="0" borderId="13" xfId="0" applyFont="1" applyFill="1" applyBorder="1" applyAlignment="1">
      <alignment horizontal="distributed" vertical="center" justifyLastLine="1"/>
    </xf>
    <xf numFmtId="0" fontId="3" fillId="0" borderId="14" xfId="0" applyFont="1" applyFill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/>
    </xf>
    <xf numFmtId="0" fontId="3" fillId="0" borderId="1" xfId="0" applyNumberFormat="1" applyFont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distributed" vertical="center" justifyLastLine="1"/>
    </xf>
    <xf numFmtId="0" fontId="3" fillId="0" borderId="3" xfId="0" applyFont="1" applyFill="1" applyBorder="1" applyAlignment="1">
      <alignment horizontal="distributed" vertical="center" justifyLastLine="1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15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6" xfId="0" applyFont="1" applyFill="1" applyBorder="1" applyAlignment="1">
      <alignment horizontal="distributed" vertical="center" justifyLastLine="1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17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0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3"/>
  <sheetViews>
    <sheetView showGridLines="0" tabSelected="1" zoomScaleNormal="100" workbookViewId="0">
      <selection activeCell="I11" sqref="I11"/>
    </sheetView>
  </sheetViews>
  <sheetFormatPr defaultRowHeight="11.4"/>
  <cols>
    <col min="1" max="1" width="1.25" customWidth="1"/>
    <col min="2" max="2" width="5.75" customWidth="1"/>
    <col min="3" max="3" width="4" customWidth="1"/>
    <col min="4" max="4" width="3.75" customWidth="1"/>
    <col min="5" max="5" width="6.75" bestFit="1" customWidth="1"/>
    <col min="6" max="6" width="1.75" customWidth="1"/>
    <col min="7" max="7" width="8.75" customWidth="1"/>
    <col min="8" max="33" width="7" customWidth="1"/>
  </cols>
  <sheetData>
    <row r="1" spans="1:34" ht="12.6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63" t="s">
        <v>7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1"/>
      <c r="AA1" s="1"/>
      <c r="AB1" s="1"/>
      <c r="AC1" s="1"/>
      <c r="AD1" s="1"/>
      <c r="AE1" s="1"/>
      <c r="AF1" s="1"/>
      <c r="AG1" s="1"/>
    </row>
    <row r="2" spans="1:34" ht="12.6" thickTop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33"/>
      <c r="N2" s="33"/>
      <c r="O2" s="33"/>
      <c r="P2" s="33"/>
      <c r="Q2" s="62" t="s">
        <v>17</v>
      </c>
      <c r="R2" s="62"/>
      <c r="S2" s="62"/>
      <c r="T2" s="62"/>
      <c r="U2" s="33"/>
      <c r="V2" s="33"/>
      <c r="W2" s="33"/>
      <c r="X2" s="33"/>
      <c r="Y2" s="33"/>
      <c r="Z2" s="13"/>
      <c r="AA2" s="13"/>
      <c r="AB2" s="13"/>
      <c r="AC2" s="13"/>
      <c r="AD2" s="13"/>
      <c r="AE2" s="13"/>
      <c r="AF2" s="13"/>
      <c r="AG2" s="1"/>
    </row>
    <row r="3" spans="1:34" ht="7.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2"/>
      <c r="M3" s="22"/>
      <c r="N3" s="22"/>
      <c r="O3" s="22"/>
      <c r="P3" s="22"/>
      <c r="Q3" s="22"/>
      <c r="R3" s="22"/>
      <c r="S3" s="22"/>
      <c r="T3" s="2"/>
      <c r="U3" s="22"/>
      <c r="V3" s="22"/>
      <c r="W3" s="22"/>
      <c r="X3" s="22"/>
      <c r="Y3" s="13"/>
      <c r="Z3" s="13"/>
      <c r="AA3" s="13"/>
      <c r="AB3" s="13"/>
      <c r="AC3" s="13"/>
      <c r="AD3" s="13"/>
      <c r="AE3" s="13"/>
      <c r="AF3" s="13"/>
      <c r="AG3" s="1"/>
    </row>
    <row r="4" spans="1:34" ht="12.6" thickTop="1">
      <c r="A4" s="70" t="s">
        <v>10</v>
      </c>
      <c r="B4" s="71"/>
      <c r="C4" s="71"/>
      <c r="D4" s="71"/>
      <c r="E4" s="71"/>
      <c r="F4" s="64"/>
      <c r="G4" s="64" t="s">
        <v>11</v>
      </c>
      <c r="H4" s="67" t="s">
        <v>9</v>
      </c>
      <c r="I4" s="68"/>
      <c r="J4" s="68"/>
      <c r="K4" s="68"/>
      <c r="L4" s="68"/>
      <c r="M4" s="69"/>
      <c r="N4" s="67" t="s">
        <v>8</v>
      </c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9"/>
      <c r="AF4" s="59" t="s">
        <v>0</v>
      </c>
      <c r="AG4" s="53" t="s">
        <v>12</v>
      </c>
      <c r="AH4" s="21"/>
    </row>
    <row r="5" spans="1:34" ht="12">
      <c r="A5" s="72"/>
      <c r="B5" s="73"/>
      <c r="C5" s="73"/>
      <c r="D5" s="73"/>
      <c r="E5" s="73"/>
      <c r="F5" s="65"/>
      <c r="G5" s="65"/>
      <c r="H5" s="56" t="s">
        <v>18</v>
      </c>
      <c r="I5" s="57"/>
      <c r="J5" s="58"/>
      <c r="K5" s="56" t="s">
        <v>19</v>
      </c>
      <c r="L5" s="57"/>
      <c r="M5" s="58"/>
      <c r="N5" s="56" t="s">
        <v>20</v>
      </c>
      <c r="O5" s="57"/>
      <c r="P5" s="56" t="s">
        <v>21</v>
      </c>
      <c r="Q5" s="57"/>
      <c r="R5" s="56" t="s">
        <v>28</v>
      </c>
      <c r="S5" s="57"/>
      <c r="T5" s="56" t="s">
        <v>22</v>
      </c>
      <c r="U5" s="57"/>
      <c r="V5" s="56" t="s">
        <v>23</v>
      </c>
      <c r="W5" s="57"/>
      <c r="X5" s="56" t="s">
        <v>24</v>
      </c>
      <c r="Y5" s="57"/>
      <c r="Z5" s="56" t="s">
        <v>25</v>
      </c>
      <c r="AA5" s="57"/>
      <c r="AB5" s="56" t="s">
        <v>26</v>
      </c>
      <c r="AC5" s="57"/>
      <c r="AD5" s="56" t="s">
        <v>27</v>
      </c>
      <c r="AE5" s="57"/>
      <c r="AF5" s="60"/>
      <c r="AG5" s="54"/>
      <c r="AH5" s="21"/>
    </row>
    <row r="6" spans="1:34" ht="12">
      <c r="A6" s="74"/>
      <c r="B6" s="75"/>
      <c r="C6" s="75"/>
      <c r="D6" s="75"/>
      <c r="E6" s="75"/>
      <c r="F6" s="66"/>
      <c r="G6" s="66"/>
      <c r="H6" s="5" t="s">
        <v>9</v>
      </c>
      <c r="I6" s="5" t="s">
        <v>1</v>
      </c>
      <c r="J6" s="5" t="s">
        <v>2</v>
      </c>
      <c r="K6" s="5" t="s">
        <v>9</v>
      </c>
      <c r="L6" s="5" t="s">
        <v>1</v>
      </c>
      <c r="M6" s="5" t="s">
        <v>2</v>
      </c>
      <c r="N6" s="5" t="s">
        <v>3</v>
      </c>
      <c r="O6" s="5" t="s">
        <v>2</v>
      </c>
      <c r="P6" s="5" t="s">
        <v>1</v>
      </c>
      <c r="Q6" s="5" t="s">
        <v>2</v>
      </c>
      <c r="R6" s="3" t="s">
        <v>1</v>
      </c>
      <c r="S6" s="6" t="s">
        <v>2</v>
      </c>
      <c r="T6" s="5" t="s">
        <v>1</v>
      </c>
      <c r="U6" s="5" t="s">
        <v>2</v>
      </c>
      <c r="V6" s="5" t="s">
        <v>1</v>
      </c>
      <c r="W6" s="5" t="s">
        <v>4</v>
      </c>
      <c r="X6" s="5" t="s">
        <v>1</v>
      </c>
      <c r="Y6" s="5" t="s">
        <v>2</v>
      </c>
      <c r="Z6" s="5" t="s">
        <v>1</v>
      </c>
      <c r="AA6" s="5" t="s">
        <v>2</v>
      </c>
      <c r="AB6" s="5" t="s">
        <v>1</v>
      </c>
      <c r="AC6" s="5" t="s">
        <v>2</v>
      </c>
      <c r="AD6" s="5" t="s">
        <v>1</v>
      </c>
      <c r="AE6" s="5" t="s">
        <v>2</v>
      </c>
      <c r="AF6" s="61"/>
      <c r="AG6" s="55"/>
      <c r="AH6" s="21"/>
    </row>
    <row r="7" spans="1:34" ht="10.5" customHeight="1">
      <c r="A7" s="16"/>
      <c r="B7" s="7"/>
      <c r="C7" s="7"/>
      <c r="D7" s="4"/>
      <c r="E7" s="30"/>
      <c r="F7" s="23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21"/>
    </row>
    <row r="8" spans="1:34" ht="12">
      <c r="A8" s="17"/>
      <c r="B8" s="37" t="s">
        <v>32</v>
      </c>
      <c r="C8" s="38">
        <v>28</v>
      </c>
      <c r="D8" s="37" t="s">
        <v>33</v>
      </c>
      <c r="E8" s="39">
        <v>2016</v>
      </c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21"/>
    </row>
    <row r="9" spans="1:34" ht="13.5" customHeight="1">
      <c r="A9" s="18"/>
      <c r="B9" s="35"/>
      <c r="C9" s="50" t="s">
        <v>29</v>
      </c>
      <c r="D9" s="50"/>
      <c r="E9" s="50"/>
      <c r="F9" s="35"/>
      <c r="G9" s="36">
        <f>SUM(G10:G11)</f>
        <v>6</v>
      </c>
      <c r="H9" s="35">
        <f t="shared" ref="H9:R9" si="0">SUM(H10:H11)</f>
        <v>330</v>
      </c>
      <c r="I9" s="35">
        <f t="shared" si="0"/>
        <v>158</v>
      </c>
      <c r="J9" s="35">
        <f t="shared" si="0"/>
        <v>172</v>
      </c>
      <c r="K9" s="35">
        <f t="shared" si="0"/>
        <v>5439</v>
      </c>
      <c r="L9" s="35">
        <f t="shared" si="0"/>
        <v>2848</v>
      </c>
      <c r="M9" s="35">
        <f t="shared" si="0"/>
        <v>2591</v>
      </c>
      <c r="N9" s="35">
        <f t="shared" si="0"/>
        <v>322</v>
      </c>
      <c r="O9" s="35">
        <f t="shared" si="0"/>
        <v>249</v>
      </c>
      <c r="P9" s="35">
        <f t="shared" si="0"/>
        <v>293</v>
      </c>
      <c r="Q9" s="35">
        <f t="shared" si="0"/>
        <v>276</v>
      </c>
      <c r="R9" s="35">
        <f t="shared" si="0"/>
        <v>283</v>
      </c>
      <c r="S9" s="35">
        <f t="shared" ref="S9:AG9" si="1">SUM(S10:S11)</f>
        <v>276</v>
      </c>
      <c r="T9" s="35">
        <f t="shared" si="1"/>
        <v>269</v>
      </c>
      <c r="U9" s="35">
        <f t="shared" si="1"/>
        <v>267</v>
      </c>
      <c r="V9" s="35">
        <f t="shared" si="1"/>
        <v>316</v>
      </c>
      <c r="W9" s="35">
        <f t="shared" si="1"/>
        <v>265</v>
      </c>
      <c r="X9" s="35">
        <f t="shared" si="1"/>
        <v>277</v>
      </c>
      <c r="Y9" s="35">
        <f t="shared" si="1"/>
        <v>261</v>
      </c>
      <c r="Z9" s="35">
        <f t="shared" si="1"/>
        <v>333</v>
      </c>
      <c r="AA9" s="35">
        <f t="shared" si="1"/>
        <v>323</v>
      </c>
      <c r="AB9" s="35">
        <f t="shared" si="1"/>
        <v>354</v>
      </c>
      <c r="AC9" s="35">
        <f t="shared" si="1"/>
        <v>335</v>
      </c>
      <c r="AD9" s="35">
        <f t="shared" si="1"/>
        <v>401</v>
      </c>
      <c r="AE9" s="35">
        <f t="shared" si="1"/>
        <v>339</v>
      </c>
      <c r="AF9" s="35">
        <f t="shared" si="1"/>
        <v>184</v>
      </c>
      <c r="AG9" s="40">
        <f t="shared" si="1"/>
        <v>29.6</v>
      </c>
      <c r="AH9" s="21"/>
    </row>
    <row r="10" spans="1:34" ht="13.5" customHeight="1">
      <c r="A10" s="18"/>
      <c r="B10" s="35"/>
      <c r="C10" s="35"/>
      <c r="D10" s="50" t="s">
        <v>30</v>
      </c>
      <c r="E10" s="50"/>
      <c r="F10" s="35"/>
      <c r="G10" s="36">
        <v>6</v>
      </c>
      <c r="H10" s="35">
        <f>SUM(I10:J10)</f>
        <v>330</v>
      </c>
      <c r="I10" s="35">
        <v>158</v>
      </c>
      <c r="J10" s="35">
        <v>172</v>
      </c>
      <c r="K10" s="35">
        <f>SUM(L10:M10)</f>
        <v>5439</v>
      </c>
      <c r="L10" s="35">
        <f>SUM(N10,P10,R10,T10,V10,X10,Z10,AB10,AD10)</f>
        <v>2848</v>
      </c>
      <c r="M10" s="35">
        <f>SUM(O10,Q10,S10,U10,W10,Y10,AA10,AC10,AE10)</f>
        <v>2591</v>
      </c>
      <c r="N10" s="35">
        <v>322</v>
      </c>
      <c r="O10" s="35">
        <v>249</v>
      </c>
      <c r="P10" s="35">
        <v>293</v>
      </c>
      <c r="Q10" s="35">
        <v>276</v>
      </c>
      <c r="R10" s="35">
        <v>283</v>
      </c>
      <c r="S10" s="35">
        <v>276</v>
      </c>
      <c r="T10" s="35">
        <v>269</v>
      </c>
      <c r="U10" s="35">
        <v>267</v>
      </c>
      <c r="V10" s="35">
        <v>316</v>
      </c>
      <c r="W10" s="35">
        <v>265</v>
      </c>
      <c r="X10" s="35">
        <v>277</v>
      </c>
      <c r="Y10" s="35">
        <v>261</v>
      </c>
      <c r="Z10" s="35">
        <v>333</v>
      </c>
      <c r="AA10" s="35">
        <v>323</v>
      </c>
      <c r="AB10" s="35">
        <v>354</v>
      </c>
      <c r="AC10" s="35">
        <v>335</v>
      </c>
      <c r="AD10" s="35">
        <v>401</v>
      </c>
      <c r="AE10" s="35">
        <v>339</v>
      </c>
      <c r="AF10" s="35">
        <v>184</v>
      </c>
      <c r="AG10" s="40">
        <v>29.6</v>
      </c>
      <c r="AH10" s="21"/>
    </row>
    <row r="11" spans="1:34" ht="13.5" customHeight="1">
      <c r="A11" s="18"/>
      <c r="B11" s="35"/>
      <c r="C11" s="35"/>
      <c r="D11" s="50" t="s">
        <v>31</v>
      </c>
      <c r="E11" s="50"/>
      <c r="F11" s="35"/>
      <c r="G11" s="36">
        <v>0</v>
      </c>
      <c r="H11" s="35">
        <f>SUM(I11:J11)</f>
        <v>0</v>
      </c>
      <c r="I11" s="35">
        <v>0</v>
      </c>
      <c r="J11" s="35">
        <v>0</v>
      </c>
      <c r="K11" s="35">
        <f>SUM(L11:M11)</f>
        <v>0</v>
      </c>
      <c r="L11" s="35">
        <f>SUM(N11,P11,R11,T11,V11,X11,Z11,AB11,AD11)</f>
        <v>0</v>
      </c>
      <c r="M11" s="35">
        <f>SUM(O11,Q11,S11,U11,W11,Y11,AA11,AC11,AE11)</f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21"/>
    </row>
    <row r="12" spans="1:34" s="46" customFormat="1" ht="12">
      <c r="A12" s="42"/>
      <c r="B12" s="43"/>
      <c r="C12" s="38">
        <v>29</v>
      </c>
      <c r="D12" s="41" t="s">
        <v>34</v>
      </c>
      <c r="E12" s="39">
        <v>2017</v>
      </c>
      <c r="F12" s="35"/>
      <c r="G12" s="36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45"/>
    </row>
    <row r="13" spans="1:34" s="46" customFormat="1" ht="13.5" customHeight="1">
      <c r="A13" s="47"/>
      <c r="B13" s="44"/>
      <c r="C13" s="50" t="s">
        <v>35</v>
      </c>
      <c r="D13" s="50"/>
      <c r="E13" s="50"/>
      <c r="F13" s="35"/>
      <c r="G13" s="36">
        <f>SUM(G14:G15)</f>
        <v>6</v>
      </c>
      <c r="H13" s="35">
        <v>328</v>
      </c>
      <c r="I13" s="35">
        <v>152</v>
      </c>
      <c r="J13" s="35">
        <v>176</v>
      </c>
      <c r="K13" s="35">
        <v>5373</v>
      </c>
      <c r="L13" s="35">
        <v>2801</v>
      </c>
      <c r="M13" s="35">
        <v>2572</v>
      </c>
      <c r="N13" s="35">
        <v>293</v>
      </c>
      <c r="O13" s="35">
        <v>259</v>
      </c>
      <c r="P13" s="35">
        <v>319</v>
      </c>
      <c r="Q13" s="35">
        <v>254</v>
      </c>
      <c r="R13" s="35">
        <v>299</v>
      </c>
      <c r="S13" s="35">
        <v>272</v>
      </c>
      <c r="T13" s="35">
        <v>281</v>
      </c>
      <c r="U13" s="35">
        <v>278</v>
      </c>
      <c r="V13" s="35">
        <v>270</v>
      </c>
      <c r="W13" s="35">
        <v>274</v>
      </c>
      <c r="X13" s="35">
        <v>317</v>
      </c>
      <c r="Y13" s="35">
        <v>261</v>
      </c>
      <c r="Z13" s="35">
        <v>326</v>
      </c>
      <c r="AA13" s="35">
        <v>321</v>
      </c>
      <c r="AB13" s="35">
        <v>334</v>
      </c>
      <c r="AC13" s="35">
        <v>320</v>
      </c>
      <c r="AD13" s="35">
        <v>362</v>
      </c>
      <c r="AE13" s="35">
        <v>333</v>
      </c>
      <c r="AF13" s="35">
        <v>181</v>
      </c>
      <c r="AG13" s="40">
        <v>29.7</v>
      </c>
      <c r="AH13" s="45"/>
    </row>
    <row r="14" spans="1:34" s="46" customFormat="1" ht="13.5" customHeight="1">
      <c r="A14" s="47"/>
      <c r="B14" s="43"/>
      <c r="C14" s="35"/>
      <c r="D14" s="50" t="s">
        <v>36</v>
      </c>
      <c r="E14" s="50"/>
      <c r="F14" s="35"/>
      <c r="G14" s="36">
        <v>6</v>
      </c>
      <c r="H14" s="35">
        <v>328</v>
      </c>
      <c r="I14" s="35">
        <v>152</v>
      </c>
      <c r="J14" s="35">
        <v>176</v>
      </c>
      <c r="K14" s="35">
        <v>5373</v>
      </c>
      <c r="L14" s="35">
        <v>2801</v>
      </c>
      <c r="M14" s="35">
        <v>2572</v>
      </c>
      <c r="N14" s="35">
        <v>293</v>
      </c>
      <c r="O14" s="35">
        <v>259</v>
      </c>
      <c r="P14" s="35">
        <v>319</v>
      </c>
      <c r="Q14" s="35">
        <v>254</v>
      </c>
      <c r="R14" s="35">
        <v>299</v>
      </c>
      <c r="S14" s="35">
        <v>272</v>
      </c>
      <c r="T14" s="35">
        <v>281</v>
      </c>
      <c r="U14" s="35">
        <v>278</v>
      </c>
      <c r="V14" s="35">
        <v>270</v>
      </c>
      <c r="W14" s="35">
        <v>274</v>
      </c>
      <c r="X14" s="35">
        <v>317</v>
      </c>
      <c r="Y14" s="35">
        <v>261</v>
      </c>
      <c r="Z14" s="35">
        <v>326</v>
      </c>
      <c r="AA14" s="35">
        <v>321</v>
      </c>
      <c r="AB14" s="35">
        <v>334</v>
      </c>
      <c r="AC14" s="35">
        <v>320</v>
      </c>
      <c r="AD14" s="35">
        <v>362</v>
      </c>
      <c r="AE14" s="35">
        <v>333</v>
      </c>
      <c r="AF14" s="35">
        <v>181</v>
      </c>
      <c r="AG14" s="40">
        <v>29.7</v>
      </c>
      <c r="AH14" s="45"/>
    </row>
    <row r="15" spans="1:34" s="46" customFormat="1" ht="13.5" customHeight="1">
      <c r="A15" s="47"/>
      <c r="B15" s="43"/>
      <c r="C15" s="35"/>
      <c r="D15" s="50" t="s">
        <v>37</v>
      </c>
      <c r="E15" s="50"/>
      <c r="F15" s="35"/>
      <c r="G15" s="36">
        <v>0</v>
      </c>
      <c r="H15" s="35">
        <f>SUM(I15:J15)</f>
        <v>0</v>
      </c>
      <c r="I15" s="35">
        <v>0</v>
      </c>
      <c r="J15" s="35">
        <v>0</v>
      </c>
      <c r="K15" s="35">
        <f>SUM(L15:M15)</f>
        <v>0</v>
      </c>
      <c r="L15" s="35">
        <f>SUM(N15,P15,R15,T15,V15,X15,Z15,AB15,AD15)</f>
        <v>0</v>
      </c>
      <c r="M15" s="35">
        <f>SUM(O15,Q15,S15,U15,W15,Y15,AA15,AC15,AE15)</f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45"/>
    </row>
    <row r="16" spans="1:34" s="46" customFormat="1" ht="13.5" customHeight="1">
      <c r="A16" s="47"/>
      <c r="B16" s="43"/>
      <c r="C16" s="38">
        <v>30</v>
      </c>
      <c r="D16" s="48" t="s">
        <v>33</v>
      </c>
      <c r="E16" s="39">
        <v>2018</v>
      </c>
      <c r="F16" s="35"/>
      <c r="G16" s="3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45"/>
    </row>
    <row r="17" spans="1:34" s="46" customFormat="1" ht="13.5" customHeight="1">
      <c r="A17" s="47"/>
      <c r="B17" s="43"/>
      <c r="C17" s="50" t="s">
        <v>29</v>
      </c>
      <c r="D17" s="50"/>
      <c r="E17" s="50"/>
      <c r="F17" s="35"/>
      <c r="G17" s="36">
        <v>6</v>
      </c>
      <c r="H17" s="35">
        <v>330</v>
      </c>
      <c r="I17" s="35">
        <v>154</v>
      </c>
      <c r="J17" s="35">
        <v>176</v>
      </c>
      <c r="K17" s="35">
        <v>5349</v>
      </c>
      <c r="L17" s="35">
        <v>2798</v>
      </c>
      <c r="M17" s="35">
        <v>2551</v>
      </c>
      <c r="N17" s="35">
        <v>304</v>
      </c>
      <c r="O17" s="35">
        <v>250</v>
      </c>
      <c r="P17" s="35">
        <v>296</v>
      </c>
      <c r="Q17" s="35">
        <v>259</v>
      </c>
      <c r="R17" s="35">
        <v>319</v>
      </c>
      <c r="S17" s="35">
        <v>256</v>
      </c>
      <c r="T17" s="35">
        <v>289</v>
      </c>
      <c r="U17" s="35">
        <v>277</v>
      </c>
      <c r="V17" s="35">
        <v>284</v>
      </c>
      <c r="W17" s="35">
        <v>280</v>
      </c>
      <c r="X17" s="35">
        <v>271</v>
      </c>
      <c r="Y17" s="35">
        <v>278</v>
      </c>
      <c r="Z17" s="35">
        <v>381</v>
      </c>
      <c r="AA17" s="35">
        <v>309</v>
      </c>
      <c r="AB17" s="35">
        <v>325</v>
      </c>
      <c r="AC17" s="35">
        <v>323</v>
      </c>
      <c r="AD17" s="35">
        <v>329</v>
      </c>
      <c r="AE17" s="35">
        <v>319</v>
      </c>
      <c r="AF17" s="35">
        <v>181</v>
      </c>
      <c r="AG17" s="40">
        <v>29.552486187845304</v>
      </c>
      <c r="AH17" s="45"/>
    </row>
    <row r="18" spans="1:34" s="46" customFormat="1" ht="13.5" customHeight="1">
      <c r="A18" s="47"/>
      <c r="B18" s="43"/>
      <c r="C18" s="35"/>
      <c r="D18" s="50" t="s">
        <v>30</v>
      </c>
      <c r="E18" s="50"/>
      <c r="F18" s="35"/>
      <c r="G18" s="36">
        <v>6</v>
      </c>
      <c r="H18" s="35">
        <v>330</v>
      </c>
      <c r="I18" s="35">
        <v>154</v>
      </c>
      <c r="J18" s="35">
        <v>176</v>
      </c>
      <c r="K18" s="35">
        <v>5349</v>
      </c>
      <c r="L18" s="35">
        <v>2798</v>
      </c>
      <c r="M18" s="35">
        <v>2551</v>
      </c>
      <c r="N18" s="35">
        <v>304</v>
      </c>
      <c r="O18" s="35">
        <v>250</v>
      </c>
      <c r="P18" s="35">
        <v>296</v>
      </c>
      <c r="Q18" s="35">
        <v>259</v>
      </c>
      <c r="R18" s="35">
        <v>319</v>
      </c>
      <c r="S18" s="35">
        <v>256</v>
      </c>
      <c r="T18" s="35">
        <v>289</v>
      </c>
      <c r="U18" s="35">
        <v>277</v>
      </c>
      <c r="V18" s="35">
        <v>284</v>
      </c>
      <c r="W18" s="35">
        <v>280</v>
      </c>
      <c r="X18" s="35">
        <v>271</v>
      </c>
      <c r="Y18" s="35">
        <v>278</v>
      </c>
      <c r="Z18" s="35">
        <v>381</v>
      </c>
      <c r="AA18" s="35">
        <v>309</v>
      </c>
      <c r="AB18" s="35">
        <v>325</v>
      </c>
      <c r="AC18" s="35">
        <v>323</v>
      </c>
      <c r="AD18" s="35">
        <v>329</v>
      </c>
      <c r="AE18" s="35">
        <v>319</v>
      </c>
      <c r="AF18" s="35">
        <v>181</v>
      </c>
      <c r="AG18" s="40">
        <v>29.552486187845304</v>
      </c>
      <c r="AH18" s="45"/>
    </row>
    <row r="19" spans="1:34" s="46" customFormat="1" ht="13.5" customHeight="1">
      <c r="A19" s="47"/>
      <c r="B19" s="43"/>
      <c r="C19" s="35"/>
      <c r="D19" s="50" t="s">
        <v>31</v>
      </c>
      <c r="E19" s="50"/>
      <c r="F19" s="35"/>
      <c r="G19" s="36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45"/>
    </row>
    <row r="20" spans="1:34" ht="12">
      <c r="A20" s="17"/>
      <c r="B20" s="43" t="s">
        <v>38</v>
      </c>
      <c r="C20" s="76" t="s">
        <v>39</v>
      </c>
      <c r="D20" s="48" t="s">
        <v>33</v>
      </c>
      <c r="E20" s="39">
        <v>2019</v>
      </c>
      <c r="F20" s="35"/>
      <c r="G20" s="36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21"/>
    </row>
    <row r="21" spans="1:34" ht="13.5" customHeight="1">
      <c r="A21" s="18"/>
      <c r="B21" s="24"/>
      <c r="C21" s="50" t="s">
        <v>29</v>
      </c>
      <c r="D21" s="50"/>
      <c r="E21" s="50"/>
      <c r="F21" s="35"/>
      <c r="G21" s="36">
        <v>6</v>
      </c>
      <c r="H21" s="35">
        <v>332</v>
      </c>
      <c r="I21" s="35">
        <v>159</v>
      </c>
      <c r="J21" s="35">
        <v>173</v>
      </c>
      <c r="K21" s="35">
        <v>5473</v>
      </c>
      <c r="L21" s="35">
        <v>2866</v>
      </c>
      <c r="M21" s="35">
        <v>2607</v>
      </c>
      <c r="N21" s="35">
        <v>302</v>
      </c>
      <c r="O21" s="35">
        <v>279</v>
      </c>
      <c r="P21" s="35">
        <v>307</v>
      </c>
      <c r="Q21" s="35">
        <v>258</v>
      </c>
      <c r="R21" s="35">
        <v>294</v>
      </c>
      <c r="S21" s="35">
        <v>266</v>
      </c>
      <c r="T21" s="35">
        <v>324</v>
      </c>
      <c r="U21" s="35">
        <v>255</v>
      </c>
      <c r="V21" s="35">
        <v>293</v>
      </c>
      <c r="W21" s="35">
        <v>273</v>
      </c>
      <c r="X21" s="35">
        <v>288</v>
      </c>
      <c r="Y21" s="35">
        <v>279</v>
      </c>
      <c r="Z21" s="35">
        <v>345</v>
      </c>
      <c r="AA21" s="35">
        <v>360</v>
      </c>
      <c r="AB21" s="35">
        <v>387</v>
      </c>
      <c r="AC21" s="35">
        <v>312</v>
      </c>
      <c r="AD21" s="35">
        <v>326</v>
      </c>
      <c r="AE21" s="35">
        <v>325</v>
      </c>
      <c r="AF21" s="35">
        <v>184</v>
      </c>
      <c r="AG21" s="40">
        <v>29.7</v>
      </c>
      <c r="AH21" s="21"/>
    </row>
    <row r="22" spans="1:34" ht="12.6" customHeight="1">
      <c r="A22" s="18"/>
      <c r="B22" s="49"/>
      <c r="C22" s="35"/>
      <c r="D22" s="50" t="s">
        <v>30</v>
      </c>
      <c r="E22" s="50"/>
      <c r="F22" s="35"/>
      <c r="G22" s="36">
        <v>6</v>
      </c>
      <c r="H22" s="35">
        <v>332</v>
      </c>
      <c r="I22" s="35">
        <v>159</v>
      </c>
      <c r="J22" s="35">
        <v>173</v>
      </c>
      <c r="K22" s="35">
        <v>5473</v>
      </c>
      <c r="L22" s="35">
        <v>2866</v>
      </c>
      <c r="M22" s="35">
        <v>2607</v>
      </c>
      <c r="N22" s="35">
        <v>302</v>
      </c>
      <c r="O22" s="35">
        <v>279</v>
      </c>
      <c r="P22" s="35">
        <v>307</v>
      </c>
      <c r="Q22" s="35">
        <v>258</v>
      </c>
      <c r="R22" s="35">
        <v>294</v>
      </c>
      <c r="S22" s="35">
        <v>266</v>
      </c>
      <c r="T22" s="35">
        <v>324</v>
      </c>
      <c r="U22" s="35">
        <v>255</v>
      </c>
      <c r="V22" s="35">
        <v>293</v>
      </c>
      <c r="W22" s="35">
        <v>273</v>
      </c>
      <c r="X22" s="35">
        <v>288</v>
      </c>
      <c r="Y22" s="35">
        <v>279</v>
      </c>
      <c r="Z22" s="35">
        <v>345</v>
      </c>
      <c r="AA22" s="35">
        <v>360</v>
      </c>
      <c r="AB22" s="35">
        <v>387</v>
      </c>
      <c r="AC22" s="35">
        <v>312</v>
      </c>
      <c r="AD22" s="35">
        <v>326</v>
      </c>
      <c r="AE22" s="35">
        <v>325</v>
      </c>
      <c r="AF22" s="35">
        <v>184</v>
      </c>
      <c r="AG22" s="40">
        <v>29.7</v>
      </c>
      <c r="AH22" s="21"/>
    </row>
    <row r="23" spans="1:34" ht="12.6" customHeight="1">
      <c r="A23" s="18"/>
      <c r="B23" s="49"/>
      <c r="C23" s="35"/>
      <c r="D23" s="50" t="s">
        <v>31</v>
      </c>
      <c r="E23" s="50"/>
      <c r="F23" s="35"/>
      <c r="G23" s="36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21"/>
    </row>
    <row r="24" spans="1:34" ht="12">
      <c r="A24" s="17"/>
      <c r="B24" s="34"/>
      <c r="C24" s="24">
        <v>2</v>
      </c>
      <c r="D24" s="24" t="s">
        <v>13</v>
      </c>
      <c r="E24" s="29">
        <v>2020</v>
      </c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21"/>
    </row>
    <row r="25" spans="1:34" ht="13.5" customHeight="1">
      <c r="A25" s="18"/>
      <c r="B25" s="24"/>
      <c r="C25" s="51" t="s">
        <v>14</v>
      </c>
      <c r="D25" s="51"/>
      <c r="E25" s="51"/>
      <c r="F25" s="25"/>
      <c r="G25" s="9">
        <v>6</v>
      </c>
      <c r="H25" s="9">
        <v>333</v>
      </c>
      <c r="I25" s="9">
        <v>161</v>
      </c>
      <c r="J25" s="9">
        <v>172</v>
      </c>
      <c r="K25" s="9">
        <v>5609</v>
      </c>
      <c r="L25" s="9">
        <v>2947</v>
      </c>
      <c r="M25" s="9">
        <v>2662</v>
      </c>
      <c r="N25" s="9">
        <v>317</v>
      </c>
      <c r="O25" s="9">
        <v>285</v>
      </c>
      <c r="P25" s="9">
        <v>299</v>
      </c>
      <c r="Q25" s="9">
        <v>277</v>
      </c>
      <c r="R25" s="9">
        <v>303</v>
      </c>
      <c r="S25" s="9">
        <v>262</v>
      </c>
      <c r="T25" s="9">
        <v>295</v>
      </c>
      <c r="U25" s="9">
        <v>267</v>
      </c>
      <c r="V25" s="9">
        <v>323</v>
      </c>
      <c r="W25" s="9">
        <v>257</v>
      </c>
      <c r="X25" s="9">
        <v>292</v>
      </c>
      <c r="Y25" s="9">
        <v>274</v>
      </c>
      <c r="Z25" s="9">
        <v>374</v>
      </c>
      <c r="AA25" s="9">
        <v>364</v>
      </c>
      <c r="AB25" s="9">
        <v>350</v>
      </c>
      <c r="AC25" s="9">
        <v>358</v>
      </c>
      <c r="AD25" s="9">
        <v>394</v>
      </c>
      <c r="AE25" s="9">
        <v>318</v>
      </c>
      <c r="AF25" s="9">
        <v>189</v>
      </c>
      <c r="AG25" s="10">
        <v>29.677248677248677</v>
      </c>
      <c r="AH25" s="21"/>
    </row>
    <row r="26" spans="1:34" ht="12.6">
      <c r="A26" s="18"/>
      <c r="B26" s="34"/>
      <c r="C26" s="26"/>
      <c r="D26" s="52" t="s">
        <v>15</v>
      </c>
      <c r="E26" s="51"/>
      <c r="F26" s="27"/>
      <c r="G26" s="9">
        <v>6</v>
      </c>
      <c r="H26" s="9">
        <v>333</v>
      </c>
      <c r="I26" s="9">
        <v>161</v>
      </c>
      <c r="J26" s="9">
        <v>172</v>
      </c>
      <c r="K26" s="9">
        <v>5609</v>
      </c>
      <c r="L26" s="9">
        <v>2947</v>
      </c>
      <c r="M26" s="9">
        <v>2662</v>
      </c>
      <c r="N26" s="9">
        <v>317</v>
      </c>
      <c r="O26" s="9">
        <v>285</v>
      </c>
      <c r="P26" s="9">
        <v>299</v>
      </c>
      <c r="Q26" s="9">
        <v>277</v>
      </c>
      <c r="R26" s="9">
        <v>303</v>
      </c>
      <c r="S26" s="9">
        <v>262</v>
      </c>
      <c r="T26" s="9">
        <v>295</v>
      </c>
      <c r="U26" s="9">
        <v>267</v>
      </c>
      <c r="V26" s="9">
        <v>323</v>
      </c>
      <c r="W26" s="9">
        <v>257</v>
      </c>
      <c r="X26" s="9">
        <v>292</v>
      </c>
      <c r="Y26" s="9">
        <v>274</v>
      </c>
      <c r="Z26" s="9">
        <v>374</v>
      </c>
      <c r="AA26" s="9">
        <v>364</v>
      </c>
      <c r="AB26" s="9">
        <v>350</v>
      </c>
      <c r="AC26" s="9">
        <v>358</v>
      </c>
      <c r="AD26" s="9">
        <v>394</v>
      </c>
      <c r="AE26" s="9">
        <v>318</v>
      </c>
      <c r="AF26" s="9">
        <v>189</v>
      </c>
      <c r="AG26" s="11">
        <v>29.677248677248677</v>
      </c>
      <c r="AH26" s="21"/>
    </row>
    <row r="27" spans="1:34" ht="12.6">
      <c r="A27" s="18"/>
      <c r="B27" s="34"/>
      <c r="C27" s="26"/>
      <c r="D27" s="52" t="s">
        <v>16</v>
      </c>
      <c r="E27" s="51"/>
      <c r="F27" s="27"/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12">
        <v>0</v>
      </c>
      <c r="AH27" s="21"/>
    </row>
    <row r="28" spans="1:34" ht="5.25" customHeight="1" thickBot="1">
      <c r="A28" s="19"/>
      <c r="B28" s="15"/>
      <c r="C28" s="15"/>
      <c r="D28" s="15"/>
      <c r="E28" s="31"/>
      <c r="F28" s="32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21"/>
    </row>
    <row r="29" spans="1:34" ht="12.6" thickTop="1">
      <c r="A29" s="20"/>
      <c r="B29" s="20"/>
      <c r="C29" s="20"/>
      <c r="D29" s="20"/>
      <c r="E29" s="20"/>
      <c r="F29" s="13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1"/>
    </row>
    <row r="30" spans="1:34" ht="12">
      <c r="A30" s="14" t="s">
        <v>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3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2">
      <c r="A31" s="14" t="s">
        <v>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3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3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3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</sheetData>
  <mergeCells count="34">
    <mergeCell ref="C9:E9"/>
    <mergeCell ref="Q2:T2"/>
    <mergeCell ref="L1:Y1"/>
    <mergeCell ref="G4:G6"/>
    <mergeCell ref="H4:M4"/>
    <mergeCell ref="N4:AE4"/>
    <mergeCell ref="A4:F6"/>
    <mergeCell ref="D27:E27"/>
    <mergeCell ref="AG4:AG6"/>
    <mergeCell ref="H5:J5"/>
    <mergeCell ref="K5:M5"/>
    <mergeCell ref="N5:O5"/>
    <mergeCell ref="P5:Q5"/>
    <mergeCell ref="R5:S5"/>
    <mergeCell ref="T5:U5"/>
    <mergeCell ref="V5:W5"/>
    <mergeCell ref="X5:Y5"/>
    <mergeCell ref="Z5:AA5"/>
    <mergeCell ref="AB5:AC5"/>
    <mergeCell ref="AD5:AE5"/>
    <mergeCell ref="AF4:AF6"/>
    <mergeCell ref="D10:E10"/>
    <mergeCell ref="D11:E11"/>
    <mergeCell ref="C13:E13"/>
    <mergeCell ref="D14:E14"/>
    <mergeCell ref="D15:E15"/>
    <mergeCell ref="C25:E25"/>
    <mergeCell ref="D26:E26"/>
    <mergeCell ref="C17:E17"/>
    <mergeCell ref="D18:E18"/>
    <mergeCell ref="D19:E19"/>
    <mergeCell ref="C21:E21"/>
    <mergeCell ref="D22:E22"/>
    <mergeCell ref="D23:E23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区立義務教育学校の学校数、教員数および児童生徒数</vt:lpstr>
    </vt:vector>
  </TitlesOfParts>
  <Company>品川区役所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施里絵</dc:creator>
  <cp:lastModifiedBy>前田　隼穂</cp:lastModifiedBy>
  <cp:lastPrinted>2021-08-25T02:10:24Z</cp:lastPrinted>
  <dcterms:created xsi:type="dcterms:W3CDTF">2017-09-26T07:13:28Z</dcterms:created>
  <dcterms:modified xsi:type="dcterms:W3CDTF">2021-08-25T02:13:47Z</dcterms:modified>
</cp:coreProperties>
</file>