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9060" activeTab="0"/>
  </bookViews>
  <sheets>
    <sheet name="人口異動" sheetId="1" r:id="rId1"/>
  </sheets>
  <definedNames>
    <definedName name="_xlnm.Print_Area" localSheetId="0">'人口異動'!$A$1:$AT$70</definedName>
    <definedName name="_xlnm.Print_Titles" localSheetId="0">'人口異動'!$A:$D</definedName>
  </definedNames>
  <calcPr fullCalcOnLoad="1" fullPrecision="0"/>
</workbook>
</file>

<file path=xl/sharedStrings.xml><?xml version="1.0" encoding="utf-8"?>
<sst xmlns="http://schemas.openxmlformats.org/spreadsheetml/2006/main" count="154" uniqueCount="101">
  <si>
    <t>　増　・　減　（Δ）</t>
  </si>
  <si>
    <t xml:space="preserve"> 前住所なし</t>
  </si>
  <si>
    <t xml:space="preserve"> 　および</t>
  </si>
  <si>
    <t xml:space="preserve"> 　　国外より</t>
  </si>
  <si>
    <t xml:space="preserve"> 計</t>
  </si>
  <si>
    <t xml:space="preserve"> 男</t>
  </si>
  <si>
    <t xml:space="preserve"> 女</t>
  </si>
  <si>
    <t>総数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</si>
  <si>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</si>
  <si>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</si>
  <si>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</si>
  <si>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</si>
  <si>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</si>
  <si>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</si>
  <si>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</si>
  <si>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</si>
  <si>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178</t>
  </si>
  <si>
    <t>297</t>
  </si>
  <si>
    <t>189</t>
  </si>
  <si>
    <t>158</t>
  </si>
  <si>
    <t>331</t>
  </si>
  <si>
    <t>389</t>
  </si>
  <si>
    <t>194</t>
  </si>
  <si>
    <t>673</t>
  </si>
  <si>
    <t>600</t>
  </si>
  <si>
    <t>418</t>
  </si>
  <si>
    <t>430</t>
  </si>
  <si>
    <t>407</t>
  </si>
  <si>
    <t>338</t>
  </si>
  <si>
    <t>213</t>
  </si>
  <si>
    <t>173</t>
  </si>
  <si>
    <t>165</t>
  </si>
  <si>
    <t>669</t>
  </si>
  <si>
    <t>720</t>
  </si>
  <si>
    <t>146</t>
  </si>
  <si>
    <t>122</t>
  </si>
  <si>
    <t>120</t>
  </si>
  <si>
    <t>56</t>
  </si>
  <si>
    <t>26</t>
  </si>
  <si>
    <t>488</t>
  </si>
  <si>
    <t>633</t>
  </si>
  <si>
    <t>177</t>
  </si>
  <si>
    <t>311</t>
  </si>
  <si>
    <t>726</t>
  </si>
  <si>
    <t>429</t>
  </si>
  <si>
    <t>380</t>
  </si>
  <si>
    <t>191</t>
  </si>
  <si>
    <t>217</t>
  </si>
  <si>
    <t>59</t>
  </si>
  <si>
    <t>平成15年</t>
  </si>
  <si>
    <t>記</t>
  </si>
  <si>
    <t xml:space="preserve">  都　　　　外</t>
  </si>
  <si>
    <t>転</t>
  </si>
  <si>
    <t xml:space="preserve">  都　　　　内</t>
  </si>
  <si>
    <t>入</t>
  </si>
  <si>
    <t>転居</t>
  </si>
  <si>
    <t>載</t>
  </si>
  <si>
    <t>出生</t>
  </si>
  <si>
    <t>その他</t>
  </si>
  <si>
    <t>消</t>
  </si>
  <si>
    <t>都　　　　外</t>
  </si>
  <si>
    <t>都　　　　内</t>
  </si>
  <si>
    <t>出</t>
  </si>
  <si>
    <t>除</t>
  </si>
  <si>
    <t>死亡</t>
  </si>
  <si>
    <t>年　次　お　よ　び　月　次</t>
  </si>
  <si>
    <t>平成16年</t>
  </si>
  <si>
    <t>人口異動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</si>
  <si>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</si>
  <si>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</si>
  <si>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</si>
  <si>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</si>
  <si>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</si>
  <si>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</si>
  <si>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</si>
  <si>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</si>
  <si>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</si>
  <si>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</si>
  <si>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</si>
  <si>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</si>
  <si>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平成6年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</si>
  <si>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</si>
  <si>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</si>
  <si>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</si>
  <si>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</si>
  <si>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</si>
  <si>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</si>
  <si>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</si>
  <si>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国　　　　外</t>
  </si>
  <si>
    <t>平成24年</t>
  </si>
  <si>
    <t>平成25年</t>
  </si>
  <si>
    <t xml:space="preserve">  資料：地域振興部戸籍住民課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</si>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</sst>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\ 000\ 00\ 00\ 00\ 00"/>
    <numFmt numFmtId="178" formatCode="000\ 00\ 0"/>
    <numFmt numFmtId="179" formatCode="00\ 00"/>
    <numFmt numFmtId="180" formatCode="000\ 000\ 0\ 0\ 00\ 00"/>
    <numFmt numFmtId="181" formatCode="0\ 0"/>
    <numFmt numFmtId="182" formatCode="000\ 000\ 000\ 000\ 000\ 000\ 000\ 000"/>
    <numFmt numFmtId="183" formatCode="00\ 00\ 000\ 00\ 00\ 00\ 00\ 00"/>
    <numFmt numFmtId="184" formatCode="00\ 00\ 00\ 00\ 00\ 00\ 00\ 00"/>
    <numFmt numFmtId="185" formatCode="000\ 00\ 00\ 000\ 000\ 000\ 00\ 00"/>
    <numFmt numFmtId="186" formatCode="000\ 000\ 00\ 000\ 000\ 000\ 00\ 00"/>
    <numFmt numFmtId="187" formatCode="0\ 00\ 00\ 00\ 0\ 00\ 00\ 00"/>
    <numFmt numFmtId="188" formatCode="0\ 0\ 0\ 0\ 0\ 00\ 0"/>
    <numFmt numFmtId="189" formatCode="0\ 00\ 00\ 00\ 0\ 0\ 00\ 00"/>
    <numFmt numFmtId="190" formatCode="000\ 000\ 00\ 000\ 000\ 000\ 000\ 000"/>
    <numFmt numFmtId="191" formatCode="000\ 00\ 00\ 00\ 00\ 00\ 00\ 000"/>
    <numFmt numFmtId="192" formatCode="0\ 0\ 00\ 00\ 00\ 00\ 00"/>
    <numFmt numFmtId="193" formatCode="0\ 0\ 00\ 0\ 00\ 00"/>
    <numFmt numFmtId="194" formatCode="0\ 0\ 00\ 0"/>
    <numFmt numFmtId="195" formatCode="#,##0_);[Red]\(#,##0\)"/>
    <numFmt numFmtId="196" formatCode="#,##0;&quot;△ &quot;#,##0"/>
    <numFmt numFmtId="197" formatCode="#,##0;&quot;Δ&quot;#,##0"/>
    <numFmt numFmtId="198" formatCode="#,##0;&quot;Δ &quot;#,##0"/>
    <numFmt numFmtId="199" formatCode="#,##0;&quot;Δ &quot;#,##0,&quot;-&quot;"/>
    <numFmt numFmtId="200" formatCode="#,##0;&quot;Δ&quot;#,##0;&quot;―&quot;"/>
    <numFmt numFmtId="201" formatCode="#,##0;&quot;Δ &quot;#,##0;&quot;―&quot;"/>
    <numFmt numFmtId="202" formatCode="0_);[Red]\(0\)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9"/>
      <name val="Century Gothic"/>
      <family val="2"/>
    </font>
    <font>
      <sz val="9"/>
      <name val="Century"/>
      <family val="1"/>
    </font>
    <font>
      <b/>
      <sz val="9"/>
      <name val="Century"/>
      <family val="1"/>
    </font>
    <font>
      <sz val="9"/>
      <name val="ＭＳ Ｐ明朝"/>
      <family val="1"/>
    </font>
    <font>
      <b/>
      <sz val="10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sz val="10"/>
      <name val="明朝体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201" fontId="8" fillId="0" borderId="0" xfId="48" applyNumberFormat="1" applyFont="1" applyFill="1" applyAlignment="1">
      <alignment horizontal="right" vertical="center"/>
    </xf>
    <xf numFmtId="201" fontId="8" fillId="0" borderId="10" xfId="48" applyNumberFormat="1" applyFont="1" applyFill="1" applyBorder="1" applyAlignment="1">
      <alignment horizontal="right" vertical="center"/>
    </xf>
    <xf numFmtId="201" fontId="5" fillId="0" borderId="0" xfId="0" applyNumberFormat="1" applyFont="1" applyFill="1" applyAlignment="1">
      <alignment/>
    </xf>
    <xf numFmtId="201" fontId="5" fillId="0" borderId="0" xfId="0" applyNumberFormat="1" applyFont="1" applyFill="1" applyBorder="1" applyAlignment="1">
      <alignment horizontal="distributed" vertical="center"/>
    </xf>
    <xf numFmtId="201" fontId="5" fillId="0" borderId="0" xfId="0" applyNumberFormat="1" applyFont="1" applyFill="1" applyAlignment="1">
      <alignment vertical="center"/>
    </xf>
    <xf numFmtId="201" fontId="7" fillId="0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5" fillId="0" borderId="12" xfId="0" applyNumberFormat="1" applyFont="1" applyFill="1" applyBorder="1" applyAlignment="1">
      <alignment horizontal="center" vertical="center"/>
    </xf>
    <xf numFmtId="201" fontId="5" fillId="0" borderId="13" xfId="0" applyNumberFormat="1" applyFont="1" applyFill="1" applyBorder="1" applyAlignment="1">
      <alignment vertical="top"/>
    </xf>
    <xf numFmtId="201" fontId="5" fillId="0" borderId="0" xfId="0" applyNumberFormat="1" applyFont="1" applyFill="1" applyBorder="1" applyAlignment="1">
      <alignment vertical="top"/>
    </xf>
    <xf numFmtId="201" fontId="5" fillId="0" borderId="14" xfId="0" applyNumberFormat="1" applyFont="1" applyFill="1" applyBorder="1" applyAlignment="1">
      <alignment vertical="top"/>
    </xf>
    <xf numFmtId="201" fontId="5" fillId="0" borderId="15" xfId="0" applyNumberFormat="1" applyFont="1" applyFill="1" applyBorder="1" applyAlignment="1">
      <alignment vertical="top"/>
    </xf>
    <xf numFmtId="201" fontId="5" fillId="0" borderId="0" xfId="0" applyNumberFormat="1" applyFont="1" applyFill="1" applyBorder="1" applyAlignment="1">
      <alignment/>
    </xf>
    <xf numFmtId="201" fontId="5" fillId="0" borderId="16" xfId="0" applyNumberFormat="1" applyFont="1" applyFill="1" applyBorder="1" applyAlignment="1">
      <alignment/>
    </xf>
    <xf numFmtId="201" fontId="7" fillId="0" borderId="13" xfId="0" applyNumberFormat="1" applyFont="1" applyFill="1" applyBorder="1" applyAlignment="1">
      <alignment vertical="top"/>
    </xf>
    <xf numFmtId="201" fontId="8" fillId="0" borderId="0" xfId="48" applyNumberFormat="1" applyFont="1" applyFill="1" applyBorder="1" applyAlignment="1">
      <alignment horizontal="right" vertical="top"/>
    </xf>
    <xf numFmtId="201" fontId="8" fillId="0" borderId="0" xfId="48" applyNumberFormat="1" applyFont="1" applyFill="1" applyBorder="1" applyAlignment="1">
      <alignment/>
    </xf>
    <xf numFmtId="201" fontId="8" fillId="0" borderId="16" xfId="48" applyNumberFormat="1" applyFont="1" applyFill="1" applyBorder="1" applyAlignment="1">
      <alignment/>
    </xf>
    <xf numFmtId="201" fontId="7" fillId="0" borderId="13" xfId="0" applyNumberFormat="1" applyFont="1" applyFill="1" applyBorder="1" applyAlignment="1">
      <alignment/>
    </xf>
    <xf numFmtId="201" fontId="8" fillId="0" borderId="0" xfId="48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>
      <alignment vertical="center"/>
    </xf>
    <xf numFmtId="201" fontId="7" fillId="0" borderId="14" xfId="0" applyNumberFormat="1" applyFont="1" applyFill="1" applyBorder="1" applyAlignment="1">
      <alignment vertical="center"/>
    </xf>
    <xf numFmtId="201" fontId="6" fillId="0" borderId="0" xfId="48" applyNumberFormat="1" applyFont="1" applyFill="1" applyBorder="1" applyAlignment="1">
      <alignment horizontal="right" vertical="center"/>
    </xf>
    <xf numFmtId="201" fontId="6" fillId="0" borderId="0" xfId="48" applyNumberFormat="1" applyFont="1" applyFill="1" applyBorder="1" applyAlignment="1">
      <alignment/>
    </xf>
    <xf numFmtId="201" fontId="6" fillId="0" borderId="16" xfId="48" applyNumberFormat="1" applyFont="1" applyFill="1" applyBorder="1" applyAlignment="1">
      <alignment/>
    </xf>
    <xf numFmtId="201" fontId="7" fillId="0" borderId="14" xfId="0" applyNumberFormat="1" applyFont="1" applyFill="1" applyBorder="1" applyAlignment="1">
      <alignment vertical="top"/>
    </xf>
    <xf numFmtId="201" fontId="9" fillId="0" borderId="0" xfId="48" applyNumberFormat="1" applyFont="1" applyFill="1" applyBorder="1" applyAlignment="1">
      <alignment horizontal="right" vertical="center"/>
    </xf>
    <xf numFmtId="201" fontId="9" fillId="0" borderId="0" xfId="48" applyNumberFormat="1" applyFont="1" applyFill="1" applyBorder="1" applyAlignment="1">
      <alignment vertical="center"/>
    </xf>
    <xf numFmtId="201" fontId="9" fillId="0" borderId="16" xfId="48" applyNumberFormat="1" applyFont="1" applyFill="1" applyBorder="1" applyAlignment="1">
      <alignment vertical="center"/>
    </xf>
    <xf numFmtId="201" fontId="7" fillId="0" borderId="13" xfId="0" applyNumberFormat="1" applyFont="1" applyFill="1" applyBorder="1" applyAlignment="1">
      <alignment horizontal="center" vertical="center"/>
    </xf>
    <xf numFmtId="201" fontId="9" fillId="0" borderId="0" xfId="48" applyNumberFormat="1" applyFont="1" applyFill="1" applyBorder="1" applyAlignment="1">
      <alignment horizontal="right"/>
    </xf>
    <xf numFmtId="201" fontId="8" fillId="0" borderId="0" xfId="48" applyNumberFormat="1" applyFont="1" applyFill="1" applyBorder="1" applyAlignment="1">
      <alignment horizontal="right"/>
    </xf>
    <xf numFmtId="201" fontId="7" fillId="0" borderId="0" xfId="0" applyNumberFormat="1" applyFont="1" applyFill="1" applyBorder="1" applyAlignment="1">
      <alignment horizontal="distributed" vertical="center"/>
    </xf>
    <xf numFmtId="201" fontId="7" fillId="0" borderId="17" xfId="0" applyNumberFormat="1" applyFont="1" applyFill="1" applyBorder="1" applyAlignment="1">
      <alignment/>
    </xf>
    <xf numFmtId="201" fontId="7" fillId="0" borderId="10" xfId="0" applyNumberFormat="1" applyFont="1" applyFill="1" applyBorder="1" applyAlignment="1">
      <alignment vertical="top"/>
    </xf>
    <xf numFmtId="201" fontId="7" fillId="0" borderId="18" xfId="0" applyNumberFormat="1" applyFont="1" applyFill="1" applyBorder="1" applyAlignment="1">
      <alignment vertical="top"/>
    </xf>
    <xf numFmtId="201" fontId="9" fillId="0" borderId="10" xfId="48" applyNumberFormat="1" applyFont="1" applyFill="1" applyBorder="1" applyAlignment="1">
      <alignment horizontal="right" vertical="center"/>
    </xf>
    <xf numFmtId="201" fontId="10" fillId="0" borderId="10" xfId="48" applyNumberFormat="1" applyFont="1" applyFill="1" applyBorder="1" applyAlignment="1">
      <alignment horizontal="right" vertical="center"/>
    </xf>
    <xf numFmtId="201" fontId="11" fillId="0" borderId="10" xfId="48" applyNumberFormat="1" applyFont="1" applyFill="1" applyBorder="1" applyAlignment="1">
      <alignment horizontal="right" vertical="center"/>
    </xf>
    <xf numFmtId="201" fontId="9" fillId="0" borderId="10" xfId="48" applyNumberFormat="1" applyFont="1" applyFill="1" applyBorder="1" applyAlignment="1">
      <alignment horizontal="right"/>
    </xf>
    <xf numFmtId="201" fontId="9" fillId="0" borderId="19" xfId="48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>
      <alignment vertical="top"/>
    </xf>
    <xf numFmtId="201" fontId="10" fillId="0" borderId="0" xfId="48" applyNumberFormat="1" applyFont="1" applyFill="1" applyBorder="1" applyAlignment="1">
      <alignment horizontal="right" vertical="center"/>
    </xf>
    <xf numFmtId="201" fontId="11" fillId="0" borderId="0" xfId="48" applyNumberFormat="1" applyFont="1" applyFill="1" applyBorder="1" applyAlignment="1">
      <alignment horizontal="right" vertical="center"/>
    </xf>
    <xf numFmtId="201" fontId="9" fillId="0" borderId="16" xfId="48" applyNumberFormat="1" applyFont="1" applyFill="1" applyBorder="1" applyAlignment="1">
      <alignment horizontal="right" vertical="center"/>
    </xf>
    <xf numFmtId="201" fontId="5" fillId="0" borderId="0" xfId="48" applyNumberFormat="1" applyFont="1" applyFill="1" applyBorder="1" applyAlignment="1">
      <alignment horizontal="right" vertical="center"/>
    </xf>
    <xf numFmtId="201" fontId="7" fillId="0" borderId="0" xfId="48" applyNumberFormat="1" applyFont="1" applyFill="1" applyBorder="1" applyAlignment="1">
      <alignment horizontal="right" vertical="center"/>
    </xf>
    <xf numFmtId="201" fontId="12" fillId="0" borderId="0" xfId="48" applyNumberFormat="1" applyFont="1" applyFill="1" applyBorder="1" applyAlignment="1">
      <alignment horizontal="right" vertical="center"/>
    </xf>
    <xf numFmtId="201" fontId="5" fillId="0" borderId="0" xfId="48" applyNumberFormat="1" applyFont="1" applyFill="1" applyBorder="1" applyAlignment="1">
      <alignment horizontal="right"/>
    </xf>
    <xf numFmtId="201" fontId="5" fillId="0" borderId="16" xfId="48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>
      <alignment horizontal="center" vertical="center"/>
    </xf>
    <xf numFmtId="201" fontId="7" fillId="0" borderId="13" xfId="0" applyNumberFormat="1" applyFont="1" applyFill="1" applyBorder="1" applyAlignment="1">
      <alignment horizontal="center"/>
    </xf>
    <xf numFmtId="201" fontId="13" fillId="0" borderId="0" xfId="48" applyNumberFormat="1" applyFont="1" applyFill="1" applyBorder="1" applyAlignment="1">
      <alignment horizontal="right" vertical="center"/>
    </xf>
    <xf numFmtId="201" fontId="14" fillId="0" borderId="0" xfId="48" applyNumberFormat="1" applyFont="1" applyFill="1" applyBorder="1" applyAlignment="1">
      <alignment horizontal="right" vertical="center"/>
    </xf>
    <xf numFmtId="201" fontId="13" fillId="0" borderId="0" xfId="48" applyNumberFormat="1" applyFont="1" applyFill="1" applyBorder="1" applyAlignment="1">
      <alignment vertical="center"/>
    </xf>
    <xf numFmtId="201" fontId="13" fillId="0" borderId="16" xfId="48" applyNumberFormat="1" applyFont="1" applyFill="1" applyBorder="1" applyAlignment="1">
      <alignment vertical="center"/>
    </xf>
    <xf numFmtId="201" fontId="7" fillId="0" borderId="20" xfId="0" applyNumberFormat="1" applyFont="1" applyFill="1" applyBorder="1" applyAlignment="1">
      <alignment vertical="top"/>
    </xf>
    <xf numFmtId="201" fontId="7" fillId="0" borderId="20" xfId="0" applyNumberFormat="1" applyFont="1" applyFill="1" applyBorder="1" applyAlignment="1">
      <alignment vertical="center"/>
    </xf>
    <xf numFmtId="201" fontId="5" fillId="0" borderId="21" xfId="0" applyNumberFormat="1" applyFont="1" applyFill="1" applyBorder="1" applyAlignment="1">
      <alignment vertical="top"/>
    </xf>
    <xf numFmtId="201" fontId="5" fillId="0" borderId="22" xfId="0" applyNumberFormat="1" applyFont="1" applyFill="1" applyBorder="1" applyAlignment="1">
      <alignment vertical="top"/>
    </xf>
    <xf numFmtId="201" fontId="5" fillId="0" borderId="23" xfId="0" applyNumberFormat="1" applyFont="1" applyFill="1" applyBorder="1" applyAlignment="1">
      <alignment vertical="top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/>
    </xf>
    <xf numFmtId="201" fontId="5" fillId="0" borderId="24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Alignment="1">
      <alignment horizontal="right" vertical="center"/>
    </xf>
    <xf numFmtId="202" fontId="7" fillId="0" borderId="25" xfId="48" applyNumberFormat="1" applyFont="1" applyFill="1" applyBorder="1" applyAlignment="1">
      <alignment horizontal="center" vertical="center"/>
    </xf>
    <xf numFmtId="202" fontId="5" fillId="0" borderId="25" xfId="48" applyNumberFormat="1" applyFont="1" applyFill="1" applyBorder="1" applyAlignment="1">
      <alignment horizontal="center" vertical="center"/>
    </xf>
    <xf numFmtId="202" fontId="5" fillId="0" borderId="26" xfId="48" applyNumberFormat="1" applyFont="1" applyFill="1" applyBorder="1" applyAlignment="1">
      <alignment horizontal="center" vertical="center"/>
    </xf>
    <xf numFmtId="202" fontId="5" fillId="0" borderId="0" xfId="48" applyNumberFormat="1" applyFont="1" applyFill="1" applyAlignment="1">
      <alignment/>
    </xf>
    <xf numFmtId="201" fontId="11" fillId="0" borderId="0" xfId="0" applyNumberFormat="1" applyFont="1" applyBorder="1" applyAlignment="1">
      <alignment vertical="center"/>
    </xf>
    <xf numFmtId="201" fontId="9" fillId="0" borderId="0" xfId="48" applyNumberFormat="1" applyFont="1" applyFill="1" applyAlignment="1">
      <alignment horizontal="right" vertical="center"/>
    </xf>
    <xf numFmtId="201" fontId="16" fillId="0" borderId="0" xfId="0" applyNumberFormat="1" applyFont="1" applyFill="1" applyBorder="1" applyAlignment="1">
      <alignment vertical="top"/>
    </xf>
    <xf numFmtId="201" fontId="16" fillId="0" borderId="14" xfId="0" applyNumberFormat="1" applyFont="1" applyFill="1" applyBorder="1" applyAlignment="1">
      <alignment vertical="top"/>
    </xf>
    <xf numFmtId="201" fontId="6" fillId="0" borderId="0" xfId="0" applyNumberFormat="1" applyFont="1" applyFill="1" applyBorder="1" applyAlignment="1">
      <alignment vertical="center"/>
    </xf>
    <xf numFmtId="201" fontId="6" fillId="0" borderId="14" xfId="0" applyNumberFormat="1" applyFont="1" applyFill="1" applyBorder="1" applyAlignment="1">
      <alignment vertical="top"/>
    </xf>
    <xf numFmtId="201" fontId="6" fillId="0" borderId="14" xfId="0" applyNumberFormat="1" applyFont="1" applyFill="1" applyBorder="1" applyAlignment="1">
      <alignment vertical="center"/>
    </xf>
    <xf numFmtId="201" fontId="6" fillId="0" borderId="0" xfId="0" applyNumberFormat="1" applyFont="1" applyFill="1" applyBorder="1" applyAlignment="1">
      <alignment vertical="top"/>
    </xf>
    <xf numFmtId="201" fontId="11" fillId="0" borderId="0" xfId="0" applyNumberFormat="1" applyFont="1" applyFill="1" applyBorder="1" applyAlignment="1">
      <alignment vertical="center"/>
    </xf>
    <xf numFmtId="201" fontId="5" fillId="0" borderId="27" xfId="0" applyNumberFormat="1" applyFont="1" applyFill="1" applyBorder="1" applyAlignment="1">
      <alignment horizontal="center" vertical="center"/>
    </xf>
    <xf numFmtId="202" fontId="5" fillId="0" borderId="10" xfId="48" applyNumberFormat="1" applyFont="1" applyFill="1" applyBorder="1" applyAlignment="1">
      <alignment horizontal="center" vertical="center"/>
    </xf>
    <xf numFmtId="201" fontId="6" fillId="0" borderId="12" xfId="0" applyNumberFormat="1" applyFont="1" applyFill="1" applyBorder="1" applyAlignment="1">
      <alignment horizontal="center" vertical="center"/>
    </xf>
    <xf numFmtId="202" fontId="6" fillId="0" borderId="26" xfId="48" applyNumberFormat="1" applyFont="1" applyFill="1" applyBorder="1" applyAlignment="1">
      <alignment horizontal="center" vertical="center"/>
    </xf>
    <xf numFmtId="201" fontId="8" fillId="0" borderId="16" xfId="48" applyNumberFormat="1" applyFont="1" applyFill="1" applyBorder="1" applyAlignment="1">
      <alignment horizontal="right" vertical="center"/>
    </xf>
    <xf numFmtId="201" fontId="7" fillId="0" borderId="22" xfId="0" applyNumberFormat="1" applyFont="1" applyFill="1" applyBorder="1" applyAlignment="1">
      <alignment horizontal="distributed" vertical="center"/>
    </xf>
    <xf numFmtId="201" fontId="7" fillId="0" borderId="0" xfId="0" applyNumberFormat="1" applyFont="1" applyFill="1" applyAlignment="1">
      <alignment vertical="center"/>
    </xf>
    <xf numFmtId="201" fontId="15" fillId="0" borderId="0" xfId="0" applyNumberFormat="1" applyFont="1" applyAlignment="1">
      <alignment/>
    </xf>
    <xf numFmtId="201" fontId="7" fillId="0" borderId="2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 horizontal="distributed" vertical="center"/>
    </xf>
    <xf numFmtId="201" fontId="6" fillId="0" borderId="0" xfId="0" applyNumberFormat="1" applyFont="1" applyFill="1" applyBorder="1" applyAlignment="1">
      <alignment horizontal="distributed" vertical="center"/>
    </xf>
    <xf numFmtId="201" fontId="7" fillId="0" borderId="27" xfId="0" applyNumberFormat="1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01" fontId="7" fillId="0" borderId="26" xfId="0" applyNumberFormat="1" applyFont="1" applyFill="1" applyBorder="1" applyAlignment="1">
      <alignment horizontal="center" vertical="center"/>
    </xf>
    <xf numFmtId="201" fontId="7" fillId="0" borderId="28" xfId="0" applyNumberFormat="1" applyFont="1" applyFill="1" applyBorder="1" applyAlignment="1">
      <alignment horizontal="center" vertical="center"/>
    </xf>
    <xf numFmtId="201" fontId="7" fillId="0" borderId="19" xfId="0" applyNumberFormat="1" applyFont="1" applyFill="1" applyBorder="1" applyAlignment="1">
      <alignment horizontal="center" vertical="center"/>
    </xf>
    <xf numFmtId="201" fontId="7" fillId="0" borderId="29" xfId="0" applyNumberFormat="1" applyFont="1" applyFill="1" applyBorder="1" applyAlignment="1">
      <alignment horizontal="center" vertical="center"/>
    </xf>
    <xf numFmtId="201" fontId="7" fillId="0" borderId="30" xfId="0" applyNumberFormat="1" applyFont="1" applyFill="1" applyBorder="1" applyAlignment="1">
      <alignment horizontal="center" vertical="center"/>
    </xf>
    <xf numFmtId="201" fontId="7" fillId="0" borderId="31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10</xdr:row>
      <xdr:rowOff>47625</xdr:rowOff>
    </xdr:from>
    <xdr:to>
      <xdr:col>2</xdr:col>
      <xdr:colOff>66675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1819275"/>
          <a:ext cx="85725" cy="1628775"/>
        </a:xfrm>
        <a:prstGeom prst="leftBrace">
          <a:avLst>
            <a:gd name="adj" fmla="val -63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10</xdr:row>
      <xdr:rowOff>19050</xdr:rowOff>
    </xdr:from>
    <xdr:to>
      <xdr:col>3</xdr:col>
      <xdr:colOff>66675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90675" y="1790700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14</xdr:row>
      <xdr:rowOff>9525</xdr:rowOff>
    </xdr:from>
    <xdr:to>
      <xdr:col>3</xdr:col>
      <xdr:colOff>66675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2362200"/>
          <a:ext cx="85725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18</xdr:row>
      <xdr:rowOff>28575</xdr:rowOff>
    </xdr:from>
    <xdr:to>
      <xdr:col>3</xdr:col>
      <xdr:colOff>66675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90675" y="2962275"/>
          <a:ext cx="85725" cy="4857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22</xdr:row>
      <xdr:rowOff>19050</xdr:rowOff>
    </xdr:from>
    <xdr:to>
      <xdr:col>3</xdr:col>
      <xdr:colOff>66675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90675" y="3533775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26</xdr:row>
      <xdr:rowOff>0</xdr:rowOff>
    </xdr:from>
    <xdr:to>
      <xdr:col>3</xdr:col>
      <xdr:colOff>66675</xdr:colOff>
      <xdr:row>28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90675" y="4095750"/>
          <a:ext cx="85725" cy="4857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6</xdr:row>
      <xdr:rowOff>19050</xdr:rowOff>
    </xdr:from>
    <xdr:to>
      <xdr:col>3</xdr:col>
      <xdr:colOff>66675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90675" y="1209675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35</xdr:row>
      <xdr:rowOff>19050</xdr:rowOff>
    </xdr:from>
    <xdr:to>
      <xdr:col>3</xdr:col>
      <xdr:colOff>66675</xdr:colOff>
      <xdr:row>38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90675" y="5410200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30</xdr:row>
      <xdr:rowOff>9525</xdr:rowOff>
    </xdr:from>
    <xdr:to>
      <xdr:col>3</xdr:col>
      <xdr:colOff>66675</xdr:colOff>
      <xdr:row>32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590675" y="4686300"/>
          <a:ext cx="85725" cy="4857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43</xdr:row>
      <xdr:rowOff>19050</xdr:rowOff>
    </xdr:from>
    <xdr:to>
      <xdr:col>3</xdr:col>
      <xdr:colOff>66675</xdr:colOff>
      <xdr:row>46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90675" y="6581775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39</xdr:row>
      <xdr:rowOff>19050</xdr:rowOff>
    </xdr:from>
    <xdr:to>
      <xdr:col>3</xdr:col>
      <xdr:colOff>66675</xdr:colOff>
      <xdr:row>42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90675" y="6000750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47</xdr:row>
      <xdr:rowOff>9525</xdr:rowOff>
    </xdr:from>
    <xdr:to>
      <xdr:col>3</xdr:col>
      <xdr:colOff>66675</xdr:colOff>
      <xdr:row>49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590675" y="7153275"/>
          <a:ext cx="85725" cy="4857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51</xdr:row>
      <xdr:rowOff>19050</xdr:rowOff>
    </xdr:from>
    <xdr:to>
      <xdr:col>3</xdr:col>
      <xdr:colOff>66675</xdr:colOff>
      <xdr:row>54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90675" y="7743825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55</xdr:row>
      <xdr:rowOff>9525</xdr:rowOff>
    </xdr:from>
    <xdr:to>
      <xdr:col>3</xdr:col>
      <xdr:colOff>66675</xdr:colOff>
      <xdr:row>57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590675" y="8315325"/>
          <a:ext cx="85725" cy="4857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59</xdr:row>
      <xdr:rowOff>19050</xdr:rowOff>
    </xdr:from>
    <xdr:to>
      <xdr:col>3</xdr:col>
      <xdr:colOff>66675</xdr:colOff>
      <xdr:row>62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590675" y="8905875"/>
          <a:ext cx="8572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904875</xdr:colOff>
      <xdr:row>64</xdr:row>
      <xdr:rowOff>9525</xdr:rowOff>
    </xdr:from>
    <xdr:to>
      <xdr:col>3</xdr:col>
      <xdr:colOff>66675</xdr:colOff>
      <xdr:row>66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590675" y="9610725"/>
          <a:ext cx="85725" cy="4857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228600</xdr:colOff>
      <xdr:row>39</xdr:row>
      <xdr:rowOff>28575</xdr:rowOff>
    </xdr:from>
    <xdr:to>
      <xdr:col>2</xdr:col>
      <xdr:colOff>66675</xdr:colOff>
      <xdr:row>50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6750" y="6010275"/>
          <a:ext cx="85725" cy="1647825"/>
        </a:xfrm>
        <a:prstGeom prst="leftBrace">
          <a:avLst>
            <a:gd name="adj" fmla="val -63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S229"/>
  <sheetViews>
    <sheetView showGridLines="0" showZeros="0" tabSelected="1" view="pageBreakPreview" zoomScale="80" zoomScaleSheetLayoutView="80" zoomScalePageLayoutView="0" workbookViewId="0" topLeftCell="A1">
      <pane xSplit="4" ySplit="5" topLeftCell="AD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F44" sqref="BF44"/>
    </sheetView>
  </sheetViews>
  <sheetFormatPr defaultColWidth="9.875" defaultRowHeight="12.75"/>
  <cols>
    <col min="1" max="1" width="5.75390625" style="3" customWidth="1"/>
    <col min="2" max="2" width="3.25390625" style="3" customWidth="1"/>
    <col min="3" max="3" width="12.125" style="3" customWidth="1"/>
    <col min="4" max="4" width="5.25390625" style="3" customWidth="1"/>
    <col min="5" max="45" width="8.375" style="3" customWidth="1"/>
    <col min="46" max="246" width="9.875" style="3" customWidth="1"/>
    <col min="247" max="16384" width="9.875" style="3" customWidth="1"/>
  </cols>
  <sheetData>
    <row r="1" ht="12.75" customHeight="1"/>
    <row r="2" spans="5:42" ht="23.25" customHeight="1" thickBot="1">
      <c r="E2" s="85" t="s">
        <v>67</v>
      </c>
      <c r="F2" s="85"/>
      <c r="G2" s="85"/>
      <c r="H2" s="85"/>
      <c r="I2" s="85"/>
      <c r="J2" s="79"/>
      <c r="K2" s="79"/>
      <c r="L2" s="79"/>
      <c r="M2" s="71"/>
      <c r="N2" s="85" t="s">
        <v>67</v>
      </c>
      <c r="O2" s="85"/>
      <c r="P2" s="85"/>
      <c r="Q2" s="85"/>
      <c r="R2" s="85"/>
      <c r="S2" s="4"/>
      <c r="T2" s="4"/>
      <c r="U2" s="4"/>
      <c r="V2" s="4"/>
      <c r="W2" s="85" t="s">
        <v>67</v>
      </c>
      <c r="X2" s="85"/>
      <c r="Y2" s="85"/>
      <c r="Z2" s="85"/>
      <c r="AA2" s="85"/>
      <c r="AB2" s="33"/>
      <c r="AC2" s="33"/>
      <c r="AD2" s="33"/>
      <c r="AE2" s="33"/>
      <c r="AF2" s="85" t="s">
        <v>67</v>
      </c>
      <c r="AG2" s="85"/>
      <c r="AH2" s="85"/>
      <c r="AI2" s="85"/>
      <c r="AJ2" s="85"/>
      <c r="AK2" s="85"/>
      <c r="AL2" s="85" t="s">
        <v>67</v>
      </c>
      <c r="AM2" s="85"/>
      <c r="AN2" s="85"/>
      <c r="AO2" s="85"/>
      <c r="AP2" s="85"/>
    </row>
    <row r="3" spans="1:33" ht="13.5" thickBo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45" ht="18" customHeight="1" thickTop="1">
      <c r="A4" s="98" t="s">
        <v>65</v>
      </c>
      <c r="B4" s="92"/>
      <c r="C4" s="92"/>
      <c r="D4" s="99"/>
      <c r="E4" s="6" t="s">
        <v>80</v>
      </c>
      <c r="F4" s="6" t="s">
        <v>15</v>
      </c>
      <c r="G4" s="6" t="s">
        <v>14</v>
      </c>
      <c r="H4" s="6" t="s">
        <v>13</v>
      </c>
      <c r="I4" s="6" t="s">
        <v>12</v>
      </c>
      <c r="J4" s="6" t="s">
        <v>11</v>
      </c>
      <c r="K4" s="6" t="s">
        <v>10</v>
      </c>
      <c r="L4" s="6" t="s">
        <v>9</v>
      </c>
      <c r="M4" s="6" t="s">
        <v>8</v>
      </c>
      <c r="N4" s="6" t="s">
        <v>49</v>
      </c>
      <c r="O4" s="6" t="s">
        <v>66</v>
      </c>
      <c r="P4" s="6" t="s">
        <v>81</v>
      </c>
      <c r="Q4" s="7" t="s">
        <v>82</v>
      </c>
      <c r="R4" s="8" t="s">
        <v>83</v>
      </c>
      <c r="S4" s="8" t="s">
        <v>84</v>
      </c>
      <c r="T4" s="8" t="s">
        <v>85</v>
      </c>
      <c r="U4" s="7" t="s">
        <v>86</v>
      </c>
      <c r="V4" s="7" t="s">
        <v>87</v>
      </c>
      <c r="W4" s="7" t="s">
        <v>89</v>
      </c>
      <c r="X4" s="7" t="s">
        <v>90</v>
      </c>
      <c r="Y4" s="7" t="s">
        <v>92</v>
      </c>
      <c r="Z4" s="7" t="s">
        <v>93</v>
      </c>
      <c r="AA4" s="7" t="s">
        <v>94</v>
      </c>
      <c r="AB4" s="7" t="s">
        <v>95</v>
      </c>
      <c r="AC4" s="7" t="s">
        <v>96</v>
      </c>
      <c r="AD4" s="80" t="s">
        <v>97</v>
      </c>
      <c r="AE4" s="7" t="s">
        <v>98</v>
      </c>
      <c r="AF4" s="8" t="s">
        <v>99</v>
      </c>
      <c r="AG4" s="82" t="s">
        <v>100</v>
      </c>
      <c r="AH4" s="94" t="s">
        <v>68</v>
      </c>
      <c r="AI4" s="92" t="s">
        <v>69</v>
      </c>
      <c r="AJ4" s="92" t="s">
        <v>70</v>
      </c>
      <c r="AK4" s="92" t="s">
        <v>71</v>
      </c>
      <c r="AL4" s="92" t="s">
        <v>72</v>
      </c>
      <c r="AM4" s="92" t="s">
        <v>73</v>
      </c>
      <c r="AN4" s="92" t="s">
        <v>74</v>
      </c>
      <c r="AO4" s="92" t="s">
        <v>75</v>
      </c>
      <c r="AP4" s="92" t="s">
        <v>76</v>
      </c>
      <c r="AQ4" s="92" t="s">
        <v>77</v>
      </c>
      <c r="AR4" s="92" t="s">
        <v>78</v>
      </c>
      <c r="AS4" s="96" t="s">
        <v>79</v>
      </c>
    </row>
    <row r="5" spans="1:45" s="70" customFormat="1" ht="18" customHeight="1">
      <c r="A5" s="100"/>
      <c r="B5" s="93"/>
      <c r="C5" s="93"/>
      <c r="D5" s="101"/>
      <c r="E5" s="67">
        <v>1994</v>
      </c>
      <c r="F5" s="67">
        <v>1995</v>
      </c>
      <c r="G5" s="67">
        <v>1996</v>
      </c>
      <c r="H5" s="67">
        <v>1997</v>
      </c>
      <c r="I5" s="67">
        <v>1998</v>
      </c>
      <c r="J5" s="67">
        <v>1999</v>
      </c>
      <c r="K5" s="67">
        <v>2000</v>
      </c>
      <c r="L5" s="67">
        <v>2001</v>
      </c>
      <c r="M5" s="67">
        <v>2002</v>
      </c>
      <c r="N5" s="67">
        <v>2003</v>
      </c>
      <c r="O5" s="67">
        <v>2004</v>
      </c>
      <c r="P5" s="67">
        <v>2005</v>
      </c>
      <c r="Q5" s="68">
        <v>2006</v>
      </c>
      <c r="R5" s="69">
        <v>2007</v>
      </c>
      <c r="S5" s="69">
        <v>2008</v>
      </c>
      <c r="T5" s="69">
        <v>2009</v>
      </c>
      <c r="U5" s="68">
        <v>2010</v>
      </c>
      <c r="V5" s="68">
        <v>2011</v>
      </c>
      <c r="W5" s="68">
        <v>2012</v>
      </c>
      <c r="X5" s="68">
        <v>2013</v>
      </c>
      <c r="Y5" s="68">
        <v>2014</v>
      </c>
      <c r="Z5" s="68">
        <v>2015</v>
      </c>
      <c r="AA5" s="68">
        <v>2016</v>
      </c>
      <c r="AB5" s="68">
        <v>2017</v>
      </c>
      <c r="AC5" s="68">
        <v>2018</v>
      </c>
      <c r="AD5" s="81">
        <v>2019</v>
      </c>
      <c r="AE5" s="68">
        <v>2020</v>
      </c>
      <c r="AF5" s="69">
        <v>2021</v>
      </c>
      <c r="AG5" s="83">
        <v>2022</v>
      </c>
      <c r="AH5" s="95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7"/>
    </row>
    <row r="6" spans="1:45" ht="8.25" customHeight="1">
      <c r="A6" s="9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3"/>
      <c r="AM6" s="13"/>
      <c r="AN6" s="13"/>
      <c r="AO6" s="13"/>
      <c r="AP6" s="13"/>
      <c r="AQ6" s="13"/>
      <c r="AR6" s="13"/>
      <c r="AS6" s="14"/>
    </row>
    <row r="7" spans="1:45" ht="13.5" customHeight="1">
      <c r="A7" s="15"/>
      <c r="B7" s="78"/>
      <c r="C7" s="78"/>
      <c r="D7" s="76" t="s">
        <v>4</v>
      </c>
      <c r="E7" s="16">
        <v>37520</v>
      </c>
      <c r="F7" s="16">
        <v>39722</v>
      </c>
      <c r="G7" s="16">
        <v>39251</v>
      </c>
      <c r="H7" s="16">
        <v>39685</v>
      </c>
      <c r="I7" s="16">
        <v>39352</v>
      </c>
      <c r="J7" s="16">
        <v>39305</v>
      </c>
      <c r="K7" s="16">
        <v>40534</v>
      </c>
      <c r="L7" s="16">
        <v>39437</v>
      </c>
      <c r="M7" s="16">
        <v>41006</v>
      </c>
      <c r="N7" s="16">
        <v>41887</v>
      </c>
      <c r="O7" s="16">
        <v>43936</v>
      </c>
      <c r="P7" s="16">
        <v>42445</v>
      </c>
      <c r="Q7" s="16">
        <v>41429</v>
      </c>
      <c r="R7" s="16">
        <v>44190</v>
      </c>
      <c r="S7" s="16">
        <v>42980</v>
      </c>
      <c r="T7" s="16">
        <v>44347</v>
      </c>
      <c r="U7" s="16">
        <v>44552</v>
      </c>
      <c r="V7" s="16">
        <v>43887</v>
      </c>
      <c r="W7" s="16">
        <v>48390</v>
      </c>
      <c r="X7" s="16">
        <v>49617</v>
      </c>
      <c r="Y7" s="16">
        <v>49661</v>
      </c>
      <c r="Z7" s="16">
        <v>53965</v>
      </c>
      <c r="AA7" s="16">
        <v>50706</v>
      </c>
      <c r="AB7" s="16">
        <v>51510</v>
      </c>
      <c r="AC7" s="16">
        <v>53338</v>
      </c>
      <c r="AD7" s="16">
        <v>54451</v>
      </c>
      <c r="AE7" s="16">
        <v>54562</v>
      </c>
      <c r="AF7" s="16">
        <v>49323</v>
      </c>
      <c r="AG7" s="16">
        <v>50368</v>
      </c>
      <c r="AH7" s="16">
        <v>3450</v>
      </c>
      <c r="AI7" s="16">
        <v>3613</v>
      </c>
      <c r="AJ7" s="16">
        <v>7303</v>
      </c>
      <c r="AK7" s="16">
        <v>4644</v>
      </c>
      <c r="AL7" s="17">
        <v>4365</v>
      </c>
      <c r="AM7" s="17">
        <v>4065</v>
      </c>
      <c r="AN7" s="17">
        <v>3820</v>
      </c>
      <c r="AO7" s="17">
        <v>3983</v>
      </c>
      <c r="AP7" s="17">
        <v>3609</v>
      </c>
      <c r="AQ7" s="17">
        <v>3909</v>
      </c>
      <c r="AR7" s="17">
        <v>3852</v>
      </c>
      <c r="AS7" s="18">
        <v>3755</v>
      </c>
    </row>
    <row r="8" spans="1:45" ht="13.5" customHeight="1">
      <c r="A8" s="19"/>
      <c r="B8" s="91" t="s">
        <v>7</v>
      </c>
      <c r="C8" s="91"/>
      <c r="D8" s="77" t="s">
        <v>5</v>
      </c>
      <c r="E8" s="20">
        <v>19581</v>
      </c>
      <c r="F8" s="20">
        <v>20665</v>
      </c>
      <c r="G8" s="20">
        <v>20627</v>
      </c>
      <c r="H8" s="20">
        <v>20537</v>
      </c>
      <c r="I8" s="20">
        <v>20550</v>
      </c>
      <c r="J8" s="20">
        <v>20484</v>
      </c>
      <c r="K8" s="20">
        <v>21055</v>
      </c>
      <c r="L8" s="20">
        <v>20589</v>
      </c>
      <c r="M8" s="20">
        <v>21513</v>
      </c>
      <c r="N8" s="20">
        <v>21676</v>
      </c>
      <c r="O8" s="20">
        <v>22636</v>
      </c>
      <c r="P8" s="20">
        <v>21919</v>
      </c>
      <c r="Q8" s="20">
        <v>21427</v>
      </c>
      <c r="R8" s="20">
        <v>22801</v>
      </c>
      <c r="S8" s="20">
        <v>22268</v>
      </c>
      <c r="T8" s="20">
        <v>23171</v>
      </c>
      <c r="U8" s="20">
        <v>22996</v>
      </c>
      <c r="V8" s="20">
        <v>22550</v>
      </c>
      <c r="W8" s="20">
        <v>24912</v>
      </c>
      <c r="X8" s="20">
        <v>25692</v>
      </c>
      <c r="Y8" s="20">
        <v>25439</v>
      </c>
      <c r="Z8" s="20">
        <v>27931</v>
      </c>
      <c r="AA8" s="20">
        <v>26083</v>
      </c>
      <c r="AB8" s="20">
        <v>26574</v>
      </c>
      <c r="AC8" s="20">
        <v>27546</v>
      </c>
      <c r="AD8" s="20">
        <v>28071</v>
      </c>
      <c r="AE8" s="20">
        <v>28033</v>
      </c>
      <c r="AF8" s="20">
        <v>25260</v>
      </c>
      <c r="AG8" s="20">
        <v>25688</v>
      </c>
      <c r="AH8" s="20">
        <v>1790</v>
      </c>
      <c r="AI8" s="20">
        <v>1829</v>
      </c>
      <c r="AJ8" s="20">
        <v>3710</v>
      </c>
      <c r="AK8" s="20">
        <v>2461</v>
      </c>
      <c r="AL8" s="17">
        <v>2203</v>
      </c>
      <c r="AM8" s="17">
        <v>2063</v>
      </c>
      <c r="AN8" s="17">
        <v>1956</v>
      </c>
      <c r="AO8" s="17">
        <v>2027</v>
      </c>
      <c r="AP8" s="17">
        <v>1852</v>
      </c>
      <c r="AQ8" s="17">
        <v>1990</v>
      </c>
      <c r="AR8" s="17">
        <v>1929</v>
      </c>
      <c r="AS8" s="18">
        <v>1878</v>
      </c>
    </row>
    <row r="9" spans="1:45" ht="13.5" customHeight="1">
      <c r="A9" s="19"/>
      <c r="B9" s="75"/>
      <c r="C9" s="75"/>
      <c r="D9" s="77" t="s">
        <v>6</v>
      </c>
      <c r="E9" s="20">
        <v>17939</v>
      </c>
      <c r="F9" s="20">
        <v>19057</v>
      </c>
      <c r="G9" s="20">
        <v>18624</v>
      </c>
      <c r="H9" s="20">
        <v>19148</v>
      </c>
      <c r="I9" s="20">
        <v>18802</v>
      </c>
      <c r="J9" s="20">
        <v>18821</v>
      </c>
      <c r="K9" s="20">
        <v>19479</v>
      </c>
      <c r="L9" s="20">
        <v>18848</v>
      </c>
      <c r="M9" s="20">
        <v>19493</v>
      </c>
      <c r="N9" s="20">
        <v>20211</v>
      </c>
      <c r="O9" s="20">
        <v>21300</v>
      </c>
      <c r="P9" s="20">
        <v>20526</v>
      </c>
      <c r="Q9" s="20">
        <v>20002</v>
      </c>
      <c r="R9" s="20">
        <v>21389</v>
      </c>
      <c r="S9" s="20">
        <v>20712</v>
      </c>
      <c r="T9" s="20">
        <v>21176</v>
      </c>
      <c r="U9" s="20">
        <v>21556</v>
      </c>
      <c r="V9" s="20">
        <v>21337</v>
      </c>
      <c r="W9" s="20">
        <v>23478</v>
      </c>
      <c r="X9" s="20">
        <v>23925</v>
      </c>
      <c r="Y9" s="20">
        <v>24222</v>
      </c>
      <c r="Z9" s="20">
        <v>26034</v>
      </c>
      <c r="AA9" s="20">
        <v>24623</v>
      </c>
      <c r="AB9" s="20">
        <v>24936</v>
      </c>
      <c r="AC9" s="20">
        <v>25792</v>
      </c>
      <c r="AD9" s="20">
        <v>26380</v>
      </c>
      <c r="AE9" s="20">
        <v>26529</v>
      </c>
      <c r="AF9" s="20">
        <v>24063</v>
      </c>
      <c r="AG9" s="20">
        <v>24680</v>
      </c>
      <c r="AH9" s="20">
        <v>1660</v>
      </c>
      <c r="AI9" s="20">
        <v>1784</v>
      </c>
      <c r="AJ9" s="20">
        <v>3593</v>
      </c>
      <c r="AK9" s="20">
        <v>2183</v>
      </c>
      <c r="AL9" s="17">
        <v>2162</v>
      </c>
      <c r="AM9" s="17">
        <v>2002</v>
      </c>
      <c r="AN9" s="17">
        <v>1864</v>
      </c>
      <c r="AO9" s="17">
        <v>1956</v>
      </c>
      <c r="AP9" s="17">
        <v>1757</v>
      </c>
      <c r="AQ9" s="17">
        <v>1919</v>
      </c>
      <c r="AR9" s="17">
        <v>1923</v>
      </c>
      <c r="AS9" s="18">
        <v>1877</v>
      </c>
    </row>
    <row r="10" spans="1:45" ht="5.25" customHeight="1">
      <c r="A10" s="19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54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  <c r="AQ10" s="24"/>
      <c r="AR10" s="24"/>
      <c r="AS10" s="25"/>
    </row>
    <row r="11" spans="1:45" ht="13.5" customHeight="1">
      <c r="A11" s="19"/>
      <c r="B11" s="21"/>
      <c r="C11" s="21"/>
      <c r="D11" s="26" t="s">
        <v>4</v>
      </c>
      <c r="E11" s="27">
        <v>11972</v>
      </c>
      <c r="F11" s="27">
        <v>12454</v>
      </c>
      <c r="G11" s="27">
        <v>12497</v>
      </c>
      <c r="H11" s="27">
        <v>12461</v>
      </c>
      <c r="I11" s="27">
        <v>12750</v>
      </c>
      <c r="J11" s="27">
        <v>12525</v>
      </c>
      <c r="K11" s="27">
        <v>12830</v>
      </c>
      <c r="L11" s="27">
        <v>13018</v>
      </c>
      <c r="M11" s="27">
        <v>13311</v>
      </c>
      <c r="N11" s="27">
        <v>13472</v>
      </c>
      <c r="O11" s="27">
        <v>13725</v>
      </c>
      <c r="P11" s="27">
        <v>13846</v>
      </c>
      <c r="Q11" s="27">
        <v>13761</v>
      </c>
      <c r="R11" s="27">
        <v>14714</v>
      </c>
      <c r="S11" s="27">
        <v>13934</v>
      </c>
      <c r="T11" s="27">
        <v>13884</v>
      </c>
      <c r="U11" s="27">
        <v>13395</v>
      </c>
      <c r="V11" s="27">
        <v>13339</v>
      </c>
      <c r="W11" s="27">
        <v>13910</v>
      </c>
      <c r="X11" s="27">
        <v>14563</v>
      </c>
      <c r="Y11" s="27">
        <v>14805</v>
      </c>
      <c r="Z11" s="31">
        <v>15964</v>
      </c>
      <c r="AA11" s="31">
        <v>15273</v>
      </c>
      <c r="AB11" s="31">
        <v>15633</v>
      </c>
      <c r="AC11" s="31">
        <v>16706</v>
      </c>
      <c r="AD11" s="31">
        <v>17119</v>
      </c>
      <c r="AE11" s="27">
        <v>16259</v>
      </c>
      <c r="AF11" s="27">
        <v>14519</v>
      </c>
      <c r="AG11" s="48">
        <v>15396</v>
      </c>
      <c r="AH11" s="27">
        <f>SUM(AH12:AH13)</f>
        <v>1007</v>
      </c>
      <c r="AI11" s="27">
        <f>SUM(AI12:AI13)</f>
        <v>1030</v>
      </c>
      <c r="AJ11" s="27">
        <f>SUM(AJ12:AJ13)</f>
        <v>3507</v>
      </c>
      <c r="AK11" s="27">
        <f>SUM(AK12:AK13)</f>
        <v>1669</v>
      </c>
      <c r="AL11" s="28">
        <v>1172</v>
      </c>
      <c r="AM11" s="28">
        <v>1023</v>
      </c>
      <c r="AN11" s="28">
        <v>1075</v>
      </c>
      <c r="AO11" s="28">
        <v>1045</v>
      </c>
      <c r="AP11" s="28">
        <v>953</v>
      </c>
      <c r="AQ11" s="28">
        <v>1046</v>
      </c>
      <c r="AR11" s="28">
        <v>916</v>
      </c>
      <c r="AS11" s="29">
        <v>953</v>
      </c>
    </row>
    <row r="12" spans="1:45" ht="13.5" customHeight="1">
      <c r="A12" s="30" t="s">
        <v>50</v>
      </c>
      <c r="B12" s="21"/>
      <c r="C12" s="21" t="s">
        <v>51</v>
      </c>
      <c r="D12" s="22" t="s">
        <v>5</v>
      </c>
      <c r="E12" s="27">
        <v>6596</v>
      </c>
      <c r="F12" s="27">
        <v>6886</v>
      </c>
      <c r="G12" s="27">
        <v>6907</v>
      </c>
      <c r="H12" s="27">
        <v>6823</v>
      </c>
      <c r="I12" s="27">
        <v>7099</v>
      </c>
      <c r="J12" s="27">
        <v>6921</v>
      </c>
      <c r="K12" s="27">
        <v>7134</v>
      </c>
      <c r="L12" s="27">
        <v>7273</v>
      </c>
      <c r="M12" s="27">
        <v>7343</v>
      </c>
      <c r="N12" s="31">
        <v>7413</v>
      </c>
      <c r="O12" s="31">
        <v>7433</v>
      </c>
      <c r="P12" s="31">
        <v>7469</v>
      </c>
      <c r="Q12" s="31">
        <v>7350</v>
      </c>
      <c r="R12" s="31">
        <v>7889</v>
      </c>
      <c r="S12" s="31">
        <v>7439</v>
      </c>
      <c r="T12" s="31">
        <v>7569</v>
      </c>
      <c r="U12" s="31">
        <v>7145</v>
      </c>
      <c r="V12" s="31">
        <v>7005</v>
      </c>
      <c r="W12" s="31">
        <v>7450</v>
      </c>
      <c r="X12" s="31">
        <v>7790</v>
      </c>
      <c r="Y12" s="31">
        <v>7853</v>
      </c>
      <c r="Z12" s="31">
        <v>8416</v>
      </c>
      <c r="AA12" s="31">
        <v>8029</v>
      </c>
      <c r="AB12" s="31">
        <v>8313</v>
      </c>
      <c r="AC12" s="31">
        <v>8881</v>
      </c>
      <c r="AD12" s="31">
        <v>9072</v>
      </c>
      <c r="AE12" s="31">
        <v>8539</v>
      </c>
      <c r="AF12" s="31">
        <v>7665</v>
      </c>
      <c r="AG12" s="48">
        <v>8149</v>
      </c>
      <c r="AH12" s="27">
        <v>533</v>
      </c>
      <c r="AI12" s="27">
        <v>560</v>
      </c>
      <c r="AJ12" s="27">
        <v>1820</v>
      </c>
      <c r="AK12" s="27">
        <v>940</v>
      </c>
      <c r="AL12" s="28">
        <v>610</v>
      </c>
      <c r="AM12" s="28">
        <v>539</v>
      </c>
      <c r="AN12" s="28">
        <v>598</v>
      </c>
      <c r="AO12" s="28">
        <v>535</v>
      </c>
      <c r="AP12" s="28">
        <v>502</v>
      </c>
      <c r="AQ12" s="28">
        <v>549</v>
      </c>
      <c r="AR12" s="28">
        <v>471</v>
      </c>
      <c r="AS12" s="29">
        <v>492</v>
      </c>
    </row>
    <row r="13" spans="1:45" ht="13.5" customHeight="1">
      <c r="A13" s="19"/>
      <c r="B13" s="21" t="s">
        <v>52</v>
      </c>
      <c r="C13" s="21"/>
      <c r="D13" s="22" t="s">
        <v>6</v>
      </c>
      <c r="E13" s="27">
        <v>5376</v>
      </c>
      <c r="F13" s="27">
        <v>5568</v>
      </c>
      <c r="G13" s="27">
        <v>5590</v>
      </c>
      <c r="H13" s="27">
        <v>5638</v>
      </c>
      <c r="I13" s="27">
        <v>5651</v>
      </c>
      <c r="J13" s="27">
        <v>5604</v>
      </c>
      <c r="K13" s="27">
        <v>5696</v>
      </c>
      <c r="L13" s="27">
        <v>5745</v>
      </c>
      <c r="M13" s="27">
        <v>5968</v>
      </c>
      <c r="N13" s="31">
        <v>6059</v>
      </c>
      <c r="O13" s="31">
        <v>6292</v>
      </c>
      <c r="P13" s="31">
        <v>6377</v>
      </c>
      <c r="Q13" s="31">
        <v>6411</v>
      </c>
      <c r="R13" s="31">
        <v>6825</v>
      </c>
      <c r="S13" s="31">
        <v>6495</v>
      </c>
      <c r="T13" s="31">
        <v>6315</v>
      </c>
      <c r="U13" s="31">
        <v>6250</v>
      </c>
      <c r="V13" s="31">
        <v>6334</v>
      </c>
      <c r="W13" s="31">
        <v>6460</v>
      </c>
      <c r="X13" s="31">
        <v>6773</v>
      </c>
      <c r="Y13" s="31">
        <v>6952</v>
      </c>
      <c r="Z13" s="31">
        <v>7548</v>
      </c>
      <c r="AA13" s="31">
        <v>7244</v>
      </c>
      <c r="AB13" s="31">
        <v>7320</v>
      </c>
      <c r="AC13" s="31">
        <v>7825</v>
      </c>
      <c r="AD13" s="31">
        <v>8047</v>
      </c>
      <c r="AE13" s="31">
        <v>7720</v>
      </c>
      <c r="AF13" s="31">
        <v>6854</v>
      </c>
      <c r="AG13" s="48">
        <v>7247</v>
      </c>
      <c r="AH13" s="27">
        <v>474</v>
      </c>
      <c r="AI13" s="27">
        <v>470</v>
      </c>
      <c r="AJ13" s="27">
        <v>1687</v>
      </c>
      <c r="AK13" s="27">
        <v>729</v>
      </c>
      <c r="AL13" s="28">
        <v>562</v>
      </c>
      <c r="AM13" s="28">
        <v>484</v>
      </c>
      <c r="AN13" s="28">
        <v>477</v>
      </c>
      <c r="AO13" s="28">
        <v>510</v>
      </c>
      <c r="AP13" s="28">
        <v>451</v>
      </c>
      <c r="AQ13" s="28">
        <v>497</v>
      </c>
      <c r="AR13" s="28">
        <v>445</v>
      </c>
      <c r="AS13" s="29">
        <v>461</v>
      </c>
    </row>
    <row r="14" spans="1:45" ht="5.25" customHeight="1">
      <c r="A14" s="19"/>
      <c r="B14" s="21"/>
      <c r="C14" s="21"/>
      <c r="D14" s="2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31"/>
      <c r="AA14" s="31"/>
      <c r="AB14" s="31"/>
      <c r="AC14" s="31"/>
      <c r="AD14" s="31"/>
      <c r="AE14" s="27"/>
      <c r="AF14" s="27"/>
      <c r="AG14" s="20"/>
      <c r="AH14" s="27"/>
      <c r="AI14" s="27"/>
      <c r="AJ14" s="27"/>
      <c r="AK14" s="27"/>
      <c r="AL14" s="28"/>
      <c r="AM14" s="28"/>
      <c r="AN14" s="28"/>
      <c r="AO14" s="28"/>
      <c r="AP14" s="28"/>
      <c r="AQ14" s="28"/>
      <c r="AR14" s="28"/>
      <c r="AS14" s="29"/>
    </row>
    <row r="15" spans="1:45" ht="13.5" customHeight="1">
      <c r="A15" s="19"/>
      <c r="B15" s="21"/>
      <c r="C15" s="21"/>
      <c r="D15" s="26" t="s">
        <v>4</v>
      </c>
      <c r="E15" s="27">
        <v>9991</v>
      </c>
      <c r="F15" s="27">
        <v>10924</v>
      </c>
      <c r="G15" s="27">
        <v>10718</v>
      </c>
      <c r="H15" s="27">
        <v>11083</v>
      </c>
      <c r="I15" s="27">
        <v>10840</v>
      </c>
      <c r="J15" s="27">
        <v>10877</v>
      </c>
      <c r="K15" s="27">
        <v>11420</v>
      </c>
      <c r="L15" s="27">
        <v>11304</v>
      </c>
      <c r="M15" s="27">
        <v>11971</v>
      </c>
      <c r="N15" s="27">
        <v>12133</v>
      </c>
      <c r="O15" s="27">
        <v>12621</v>
      </c>
      <c r="P15" s="27">
        <v>12283</v>
      </c>
      <c r="Q15" s="27">
        <v>12009</v>
      </c>
      <c r="R15" s="27">
        <v>13426</v>
      </c>
      <c r="S15" s="27">
        <v>12016</v>
      </c>
      <c r="T15" s="27">
        <v>12921</v>
      </c>
      <c r="U15" s="27">
        <v>13222</v>
      </c>
      <c r="V15" s="27">
        <v>12786</v>
      </c>
      <c r="W15" s="27">
        <v>13544</v>
      </c>
      <c r="X15" s="27">
        <v>13849</v>
      </c>
      <c r="Y15" s="27">
        <v>13694</v>
      </c>
      <c r="Z15" s="31">
        <v>15490</v>
      </c>
      <c r="AA15" s="31">
        <v>13907</v>
      </c>
      <c r="AB15" s="31">
        <v>14615</v>
      </c>
      <c r="AC15" s="31">
        <v>15438</v>
      </c>
      <c r="AD15" s="31">
        <v>15594</v>
      </c>
      <c r="AE15" s="27">
        <v>16122</v>
      </c>
      <c r="AF15" s="27">
        <v>14720</v>
      </c>
      <c r="AG15" s="20">
        <v>14837</v>
      </c>
      <c r="AH15" s="27">
        <f>SUM(AH16:AH17)</f>
        <v>1046</v>
      </c>
      <c r="AI15" s="27">
        <f>SUM(AI16:AI17)</f>
        <v>1151</v>
      </c>
      <c r="AJ15" s="27">
        <f>SUM(AJ16:AJ17)</f>
        <v>1839</v>
      </c>
      <c r="AK15" s="27">
        <f>SUM(AK16:AK17)</f>
        <v>1196</v>
      </c>
      <c r="AL15" s="28">
        <v>1267</v>
      </c>
      <c r="AM15" s="28">
        <v>1206</v>
      </c>
      <c r="AN15" s="28">
        <v>1132</v>
      </c>
      <c r="AO15" s="28">
        <v>1199</v>
      </c>
      <c r="AP15" s="28">
        <v>1128</v>
      </c>
      <c r="AQ15" s="28">
        <v>1199</v>
      </c>
      <c r="AR15" s="28">
        <v>1190</v>
      </c>
      <c r="AS15" s="29">
        <v>1284</v>
      </c>
    </row>
    <row r="16" spans="1:45" ht="13.5" customHeight="1">
      <c r="A16" s="19"/>
      <c r="B16" s="21"/>
      <c r="C16" s="21" t="s">
        <v>53</v>
      </c>
      <c r="D16" s="22" t="s">
        <v>5</v>
      </c>
      <c r="E16" s="27">
        <v>5143</v>
      </c>
      <c r="F16" s="27">
        <v>5537</v>
      </c>
      <c r="G16" s="27">
        <v>5513</v>
      </c>
      <c r="H16" s="27">
        <v>5576</v>
      </c>
      <c r="I16" s="27">
        <v>5500</v>
      </c>
      <c r="J16" s="27">
        <v>5541</v>
      </c>
      <c r="K16" s="27">
        <v>5766</v>
      </c>
      <c r="L16" s="27">
        <v>5736</v>
      </c>
      <c r="M16" s="27">
        <v>6180</v>
      </c>
      <c r="N16" s="31">
        <v>6089</v>
      </c>
      <c r="O16" s="31">
        <v>6376</v>
      </c>
      <c r="P16" s="31">
        <v>6274</v>
      </c>
      <c r="Q16" s="31">
        <v>6132</v>
      </c>
      <c r="R16" s="31">
        <v>6777</v>
      </c>
      <c r="S16" s="31">
        <v>6147</v>
      </c>
      <c r="T16" s="31">
        <v>6685</v>
      </c>
      <c r="U16" s="31">
        <v>6728</v>
      </c>
      <c r="V16" s="31">
        <v>6579</v>
      </c>
      <c r="W16" s="31">
        <v>6931</v>
      </c>
      <c r="X16" s="31">
        <v>7132</v>
      </c>
      <c r="Y16" s="31">
        <v>6926</v>
      </c>
      <c r="Z16" s="31">
        <v>8076</v>
      </c>
      <c r="AA16" s="31">
        <v>7143</v>
      </c>
      <c r="AB16" s="31">
        <v>7454</v>
      </c>
      <c r="AC16" s="31">
        <v>7857</v>
      </c>
      <c r="AD16" s="31">
        <v>7970</v>
      </c>
      <c r="AE16" s="31">
        <v>8206</v>
      </c>
      <c r="AF16" s="31">
        <v>7400</v>
      </c>
      <c r="AG16" s="32">
        <v>7389</v>
      </c>
      <c r="AH16" s="27">
        <v>545</v>
      </c>
      <c r="AI16" s="27">
        <v>562</v>
      </c>
      <c r="AJ16" s="27">
        <v>905</v>
      </c>
      <c r="AK16" s="27">
        <v>608</v>
      </c>
      <c r="AL16" s="28">
        <v>602</v>
      </c>
      <c r="AM16" s="28">
        <v>607</v>
      </c>
      <c r="AN16" s="28">
        <v>571</v>
      </c>
      <c r="AO16" s="28">
        <v>619</v>
      </c>
      <c r="AP16" s="28">
        <v>560</v>
      </c>
      <c r="AQ16" s="28">
        <v>595</v>
      </c>
      <c r="AR16" s="28">
        <v>577</v>
      </c>
      <c r="AS16" s="29">
        <v>638</v>
      </c>
    </row>
    <row r="17" spans="1:45" ht="13.5" customHeight="1">
      <c r="A17" s="19"/>
      <c r="B17" s="21"/>
      <c r="C17" s="21"/>
      <c r="D17" s="22" t="s">
        <v>6</v>
      </c>
      <c r="E17" s="27">
        <v>4848</v>
      </c>
      <c r="F17" s="27">
        <v>5387</v>
      </c>
      <c r="G17" s="27">
        <v>5205</v>
      </c>
      <c r="H17" s="27">
        <v>5507</v>
      </c>
      <c r="I17" s="27">
        <v>5340</v>
      </c>
      <c r="J17" s="27">
        <v>5336</v>
      </c>
      <c r="K17" s="27">
        <v>5654</v>
      </c>
      <c r="L17" s="27">
        <v>5568</v>
      </c>
      <c r="M17" s="27">
        <v>5791</v>
      </c>
      <c r="N17" s="31">
        <v>6044</v>
      </c>
      <c r="O17" s="31">
        <v>6245</v>
      </c>
      <c r="P17" s="31">
        <v>6009</v>
      </c>
      <c r="Q17" s="31">
        <v>5877</v>
      </c>
      <c r="R17" s="31">
        <v>6649</v>
      </c>
      <c r="S17" s="31">
        <v>5869</v>
      </c>
      <c r="T17" s="31">
        <v>6236</v>
      </c>
      <c r="U17" s="31">
        <v>6494</v>
      </c>
      <c r="V17" s="31">
        <v>6207</v>
      </c>
      <c r="W17" s="31">
        <v>6613</v>
      </c>
      <c r="X17" s="31">
        <v>6717</v>
      </c>
      <c r="Y17" s="31">
        <v>6768</v>
      </c>
      <c r="Z17" s="31">
        <v>7414</v>
      </c>
      <c r="AA17" s="31">
        <v>6764</v>
      </c>
      <c r="AB17" s="31">
        <v>7161</v>
      </c>
      <c r="AC17" s="31">
        <v>7581</v>
      </c>
      <c r="AD17" s="31">
        <v>7624</v>
      </c>
      <c r="AE17" s="31">
        <v>7916</v>
      </c>
      <c r="AF17" s="31">
        <v>7320</v>
      </c>
      <c r="AG17" s="32">
        <v>7448</v>
      </c>
      <c r="AH17" s="27">
        <v>501</v>
      </c>
      <c r="AI17" s="27">
        <v>589</v>
      </c>
      <c r="AJ17" s="27">
        <v>934</v>
      </c>
      <c r="AK17" s="27">
        <v>588</v>
      </c>
      <c r="AL17" s="28">
        <v>665</v>
      </c>
      <c r="AM17" s="28">
        <v>599</v>
      </c>
      <c r="AN17" s="28">
        <v>561</v>
      </c>
      <c r="AO17" s="28">
        <v>580</v>
      </c>
      <c r="AP17" s="28">
        <v>568</v>
      </c>
      <c r="AQ17" s="28">
        <v>604</v>
      </c>
      <c r="AR17" s="28">
        <v>613</v>
      </c>
      <c r="AS17" s="29">
        <v>646</v>
      </c>
    </row>
    <row r="18" spans="1:45" ht="5.25" customHeight="1">
      <c r="A18" s="19"/>
      <c r="B18" s="21"/>
      <c r="C18" s="21"/>
      <c r="D18" s="2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31"/>
      <c r="AA18" s="31"/>
      <c r="AB18" s="31"/>
      <c r="AC18" s="31"/>
      <c r="AD18" s="31"/>
      <c r="AE18" s="27"/>
      <c r="AF18" s="27"/>
      <c r="AG18" s="20"/>
      <c r="AH18" s="27"/>
      <c r="AI18" s="27"/>
      <c r="AJ18" s="27"/>
      <c r="AK18" s="27"/>
      <c r="AL18" s="28"/>
      <c r="AM18" s="28"/>
      <c r="AN18" s="28"/>
      <c r="AO18" s="28"/>
      <c r="AP18" s="28"/>
      <c r="AQ18" s="28"/>
      <c r="AR18" s="28"/>
      <c r="AS18" s="29"/>
    </row>
    <row r="19" spans="1:45" ht="13.5" customHeight="1">
      <c r="A19" s="19"/>
      <c r="B19" s="21" t="s">
        <v>54</v>
      </c>
      <c r="C19" s="21" t="s">
        <v>1</v>
      </c>
      <c r="D19" s="26" t="s">
        <v>4</v>
      </c>
      <c r="E19" s="27">
        <v>815</v>
      </c>
      <c r="F19" s="27" t="s">
        <v>43</v>
      </c>
      <c r="G19" s="27">
        <v>711</v>
      </c>
      <c r="H19" s="27">
        <v>878</v>
      </c>
      <c r="I19" s="27">
        <v>1091</v>
      </c>
      <c r="J19" s="27">
        <v>1030</v>
      </c>
      <c r="K19" s="27">
        <v>1011</v>
      </c>
      <c r="L19" s="27">
        <v>974</v>
      </c>
      <c r="M19" s="27">
        <v>931</v>
      </c>
      <c r="N19" s="27">
        <v>1106</v>
      </c>
      <c r="O19" s="27">
        <v>1076</v>
      </c>
      <c r="P19" s="27">
        <v>1157</v>
      </c>
      <c r="Q19" s="27">
        <v>1117</v>
      </c>
      <c r="R19" s="27">
        <v>1219</v>
      </c>
      <c r="S19" s="27">
        <v>1053</v>
      </c>
      <c r="T19" s="27">
        <v>1340</v>
      </c>
      <c r="U19" s="27">
        <v>1285</v>
      </c>
      <c r="V19" s="27">
        <v>1101</v>
      </c>
      <c r="W19" s="27">
        <v>1911</v>
      </c>
      <c r="X19" s="27">
        <v>2515</v>
      </c>
      <c r="Y19" s="27">
        <v>2641</v>
      </c>
      <c r="Z19" s="31">
        <v>2926</v>
      </c>
      <c r="AA19" s="31">
        <v>3016</v>
      </c>
      <c r="AB19" s="31">
        <v>2935</v>
      </c>
      <c r="AC19" s="31">
        <v>3381</v>
      </c>
      <c r="AD19" s="31">
        <v>3276</v>
      </c>
      <c r="AE19" s="27">
        <v>2258</v>
      </c>
      <c r="AF19" s="27">
        <v>1485</v>
      </c>
      <c r="AG19" s="20">
        <v>2760</v>
      </c>
      <c r="AH19" s="27">
        <f>SUM(AH20:AH21)</f>
        <v>77</v>
      </c>
      <c r="AI19" s="27">
        <f>SUM(AI20:AI21)</f>
        <v>66</v>
      </c>
      <c r="AJ19" s="27">
        <f>SUM(AJ20:AJ21)</f>
        <v>246</v>
      </c>
      <c r="AK19" s="27">
        <f>SUM(AK20:AK21)</f>
        <v>406</v>
      </c>
      <c r="AL19" s="28">
        <v>327</v>
      </c>
      <c r="AM19" s="28">
        <v>301</v>
      </c>
      <c r="AN19" s="28">
        <v>264</v>
      </c>
      <c r="AO19" s="28">
        <v>270</v>
      </c>
      <c r="AP19" s="28">
        <v>237</v>
      </c>
      <c r="AQ19" s="28">
        <v>246</v>
      </c>
      <c r="AR19" s="28">
        <v>178</v>
      </c>
      <c r="AS19" s="29">
        <v>142</v>
      </c>
    </row>
    <row r="20" spans="1:45" ht="13.5" customHeight="1">
      <c r="A20" s="19"/>
      <c r="B20" s="21"/>
      <c r="C20" s="21" t="s">
        <v>2</v>
      </c>
      <c r="D20" s="22" t="s">
        <v>5</v>
      </c>
      <c r="E20" s="27">
        <v>482</v>
      </c>
      <c r="F20" s="27" t="s">
        <v>44</v>
      </c>
      <c r="G20" s="27">
        <v>413</v>
      </c>
      <c r="H20" s="27">
        <v>508</v>
      </c>
      <c r="I20" s="27" t="s">
        <v>23</v>
      </c>
      <c r="J20" s="27" t="s">
        <v>24</v>
      </c>
      <c r="K20" s="27">
        <v>620</v>
      </c>
      <c r="L20" s="27">
        <v>558</v>
      </c>
      <c r="M20" s="27">
        <v>552</v>
      </c>
      <c r="N20" s="31">
        <v>637</v>
      </c>
      <c r="O20" s="31">
        <v>630</v>
      </c>
      <c r="P20" s="31">
        <v>660</v>
      </c>
      <c r="Q20" s="31">
        <v>626</v>
      </c>
      <c r="R20" s="31">
        <v>711</v>
      </c>
      <c r="S20" s="31">
        <v>598</v>
      </c>
      <c r="T20" s="31">
        <v>768</v>
      </c>
      <c r="U20" s="31">
        <v>750</v>
      </c>
      <c r="V20" s="31">
        <v>630</v>
      </c>
      <c r="W20" s="31">
        <v>1051</v>
      </c>
      <c r="X20" s="31">
        <v>1386</v>
      </c>
      <c r="Y20" s="31">
        <v>1456</v>
      </c>
      <c r="Z20" s="31">
        <v>1618</v>
      </c>
      <c r="AA20" s="31">
        <v>1679</v>
      </c>
      <c r="AB20" s="31">
        <v>1622</v>
      </c>
      <c r="AC20" s="31">
        <v>1883</v>
      </c>
      <c r="AD20" s="31">
        <v>1796</v>
      </c>
      <c r="AE20" s="31">
        <v>1254</v>
      </c>
      <c r="AF20" s="31">
        <v>838</v>
      </c>
      <c r="AG20" s="32">
        <v>1493</v>
      </c>
      <c r="AH20" s="27">
        <v>45</v>
      </c>
      <c r="AI20" s="27">
        <v>36</v>
      </c>
      <c r="AJ20" s="27">
        <v>131</v>
      </c>
      <c r="AK20" s="27">
        <v>235</v>
      </c>
      <c r="AL20" s="28">
        <v>181</v>
      </c>
      <c r="AM20" s="28">
        <v>165</v>
      </c>
      <c r="AN20" s="28">
        <v>112</v>
      </c>
      <c r="AO20" s="28">
        <v>138</v>
      </c>
      <c r="AP20" s="28">
        <v>140</v>
      </c>
      <c r="AQ20" s="28">
        <v>140</v>
      </c>
      <c r="AR20" s="28">
        <v>95</v>
      </c>
      <c r="AS20" s="29">
        <v>75</v>
      </c>
    </row>
    <row r="21" spans="1:45" ht="13.5" customHeight="1">
      <c r="A21" s="19"/>
      <c r="B21" s="21"/>
      <c r="C21" s="21" t="s">
        <v>3</v>
      </c>
      <c r="D21" s="22" t="s">
        <v>6</v>
      </c>
      <c r="E21" s="27">
        <v>333</v>
      </c>
      <c r="F21" s="27" t="s">
        <v>17</v>
      </c>
      <c r="G21" s="27">
        <v>298</v>
      </c>
      <c r="H21" s="27">
        <v>370</v>
      </c>
      <c r="I21" s="27" t="s">
        <v>25</v>
      </c>
      <c r="J21" s="27" t="s">
        <v>26</v>
      </c>
      <c r="K21" s="27">
        <v>391</v>
      </c>
      <c r="L21" s="27">
        <v>416</v>
      </c>
      <c r="M21" s="27">
        <v>379</v>
      </c>
      <c r="N21" s="31">
        <v>469</v>
      </c>
      <c r="O21" s="31">
        <v>446</v>
      </c>
      <c r="P21" s="31">
        <v>497</v>
      </c>
      <c r="Q21" s="31">
        <v>491</v>
      </c>
      <c r="R21" s="31">
        <v>508</v>
      </c>
      <c r="S21" s="31">
        <v>455</v>
      </c>
      <c r="T21" s="31">
        <v>572</v>
      </c>
      <c r="U21" s="31">
        <v>535</v>
      </c>
      <c r="V21" s="31">
        <v>471</v>
      </c>
      <c r="W21" s="31">
        <v>860</v>
      </c>
      <c r="X21" s="31">
        <v>1129</v>
      </c>
      <c r="Y21" s="31">
        <v>1185</v>
      </c>
      <c r="Z21" s="31">
        <v>1308</v>
      </c>
      <c r="AA21" s="31">
        <v>1337</v>
      </c>
      <c r="AB21" s="31">
        <v>1313</v>
      </c>
      <c r="AC21" s="31">
        <v>1498</v>
      </c>
      <c r="AD21" s="31">
        <v>1480</v>
      </c>
      <c r="AE21" s="31">
        <v>1004</v>
      </c>
      <c r="AF21" s="31">
        <v>647</v>
      </c>
      <c r="AG21" s="32">
        <v>1267</v>
      </c>
      <c r="AH21" s="27">
        <v>32</v>
      </c>
      <c r="AI21" s="27">
        <v>30</v>
      </c>
      <c r="AJ21" s="27">
        <v>115</v>
      </c>
      <c r="AK21" s="27">
        <v>171</v>
      </c>
      <c r="AL21" s="28">
        <v>146</v>
      </c>
      <c r="AM21" s="28">
        <v>136</v>
      </c>
      <c r="AN21" s="28">
        <v>152</v>
      </c>
      <c r="AO21" s="28">
        <v>132</v>
      </c>
      <c r="AP21" s="28">
        <v>97</v>
      </c>
      <c r="AQ21" s="28">
        <v>106</v>
      </c>
      <c r="AR21" s="28">
        <v>83</v>
      </c>
      <c r="AS21" s="29">
        <v>67</v>
      </c>
    </row>
    <row r="22" spans="1:45" ht="5.25" customHeight="1">
      <c r="A22" s="19"/>
      <c r="B22" s="21"/>
      <c r="C22" s="21"/>
      <c r="D22" s="2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31"/>
      <c r="AA22" s="31"/>
      <c r="AB22" s="31"/>
      <c r="AC22" s="31"/>
      <c r="AD22" s="31"/>
      <c r="AE22" s="27"/>
      <c r="AF22" s="27"/>
      <c r="AG22" s="20"/>
      <c r="AH22" s="27"/>
      <c r="AI22" s="27"/>
      <c r="AJ22" s="27"/>
      <c r="AK22" s="27"/>
      <c r="AL22" s="28"/>
      <c r="AM22" s="28"/>
      <c r="AN22" s="28"/>
      <c r="AO22" s="28"/>
      <c r="AP22" s="28"/>
      <c r="AQ22" s="28"/>
      <c r="AR22" s="28"/>
      <c r="AS22" s="29"/>
    </row>
    <row r="23" spans="1:45" ht="13.5" customHeight="1">
      <c r="A23" s="19"/>
      <c r="B23" s="21"/>
      <c r="C23" s="21"/>
      <c r="D23" s="26" t="s">
        <v>4</v>
      </c>
      <c r="E23" s="27">
        <v>12019</v>
      </c>
      <c r="F23" s="27">
        <v>13093</v>
      </c>
      <c r="G23" s="27">
        <v>12715</v>
      </c>
      <c r="H23" s="27">
        <v>12769</v>
      </c>
      <c r="I23" s="27">
        <v>12004</v>
      </c>
      <c r="J23" s="27">
        <v>12302</v>
      </c>
      <c r="K23" s="27">
        <v>12716</v>
      </c>
      <c r="L23" s="27">
        <v>11473</v>
      </c>
      <c r="M23" s="27">
        <v>12083</v>
      </c>
      <c r="N23" s="27">
        <v>12486</v>
      </c>
      <c r="O23" s="27">
        <v>13679</v>
      </c>
      <c r="P23" s="27">
        <v>12227</v>
      </c>
      <c r="Q23" s="27">
        <v>11354</v>
      </c>
      <c r="R23" s="27">
        <v>11873</v>
      </c>
      <c r="S23" s="27">
        <v>11764</v>
      </c>
      <c r="T23" s="27">
        <v>12878</v>
      </c>
      <c r="U23" s="27">
        <v>13414</v>
      </c>
      <c r="V23" s="27">
        <v>13319</v>
      </c>
      <c r="W23" s="27">
        <v>15259</v>
      </c>
      <c r="X23" s="27">
        <v>14645</v>
      </c>
      <c r="Y23" s="27">
        <v>14604</v>
      </c>
      <c r="Z23" s="31">
        <v>15375</v>
      </c>
      <c r="AA23" s="31">
        <v>14271</v>
      </c>
      <c r="AB23" s="31">
        <v>14206</v>
      </c>
      <c r="AC23" s="31">
        <v>13674</v>
      </c>
      <c r="AD23" s="31">
        <v>14358</v>
      </c>
      <c r="AE23" s="27">
        <v>15716</v>
      </c>
      <c r="AF23" s="27">
        <v>14621</v>
      </c>
      <c r="AG23" s="20">
        <v>13599</v>
      </c>
      <c r="AH23" s="27">
        <v>977</v>
      </c>
      <c r="AI23" s="27">
        <v>1093</v>
      </c>
      <c r="AJ23" s="27">
        <v>1389</v>
      </c>
      <c r="AK23" s="27">
        <v>1115</v>
      </c>
      <c r="AL23" s="27">
        <f aca="true" t="shared" si="0" ref="AL23:AS23">SUM(AL24:AL25)</f>
        <v>1244</v>
      </c>
      <c r="AM23" s="27">
        <f t="shared" si="0"/>
        <v>1218</v>
      </c>
      <c r="AN23" s="27">
        <f t="shared" si="0"/>
        <v>1033</v>
      </c>
      <c r="AO23" s="27">
        <f t="shared" si="0"/>
        <v>1102</v>
      </c>
      <c r="AP23" s="27">
        <f t="shared" si="0"/>
        <v>972</v>
      </c>
      <c r="AQ23" s="27">
        <f t="shared" si="0"/>
        <v>1099</v>
      </c>
      <c r="AR23" s="27">
        <f t="shared" si="0"/>
        <v>1251</v>
      </c>
      <c r="AS23" s="45">
        <f t="shared" si="0"/>
        <v>1106</v>
      </c>
    </row>
    <row r="24" spans="1:45" ht="13.5" customHeight="1">
      <c r="A24" s="19"/>
      <c r="B24" s="90" t="s">
        <v>55</v>
      </c>
      <c r="C24" s="90"/>
      <c r="D24" s="22" t="s">
        <v>5</v>
      </c>
      <c r="E24" s="27">
        <v>5976</v>
      </c>
      <c r="F24" s="27">
        <v>6523</v>
      </c>
      <c r="G24" s="27">
        <v>6391</v>
      </c>
      <c r="H24" s="27">
        <v>6338</v>
      </c>
      <c r="I24" s="27">
        <v>5905</v>
      </c>
      <c r="J24" s="27">
        <v>6107</v>
      </c>
      <c r="K24" s="27">
        <v>6281</v>
      </c>
      <c r="L24" s="27">
        <v>5671</v>
      </c>
      <c r="M24" s="27">
        <v>6033</v>
      </c>
      <c r="N24" s="31">
        <v>6116</v>
      </c>
      <c r="O24" s="31">
        <v>6752</v>
      </c>
      <c r="P24" s="31">
        <v>6007</v>
      </c>
      <c r="Q24" s="31">
        <v>5703</v>
      </c>
      <c r="R24" s="31">
        <v>5917</v>
      </c>
      <c r="S24" s="31">
        <v>5876</v>
      </c>
      <c r="T24" s="31">
        <v>6448</v>
      </c>
      <c r="U24" s="31">
        <v>6736</v>
      </c>
      <c r="V24" s="31">
        <v>6640</v>
      </c>
      <c r="W24" s="31">
        <v>7593</v>
      </c>
      <c r="X24" s="31">
        <v>7324</v>
      </c>
      <c r="Y24" s="31">
        <v>7260</v>
      </c>
      <c r="Z24" s="31">
        <v>7672</v>
      </c>
      <c r="AA24" s="31">
        <v>7088</v>
      </c>
      <c r="AB24" s="31">
        <v>7046</v>
      </c>
      <c r="AC24" s="31">
        <v>6845</v>
      </c>
      <c r="AD24" s="31">
        <v>7218</v>
      </c>
      <c r="AE24" s="31">
        <v>7885</v>
      </c>
      <c r="AF24" s="31">
        <v>7299</v>
      </c>
      <c r="AG24" s="32">
        <v>6741</v>
      </c>
      <c r="AH24" s="31">
        <v>484</v>
      </c>
      <c r="AI24" s="31">
        <v>531</v>
      </c>
      <c r="AJ24" s="31">
        <v>689</v>
      </c>
      <c r="AK24" s="31">
        <v>538</v>
      </c>
      <c r="AL24" s="27">
        <v>633</v>
      </c>
      <c r="AM24" s="27">
        <v>597</v>
      </c>
      <c r="AN24" s="27">
        <v>507</v>
      </c>
      <c r="AO24" s="27">
        <v>547</v>
      </c>
      <c r="AP24" s="27">
        <v>488</v>
      </c>
      <c r="AQ24" s="27">
        <v>565</v>
      </c>
      <c r="AR24" s="27">
        <v>629</v>
      </c>
      <c r="AS24" s="45">
        <v>533</v>
      </c>
    </row>
    <row r="25" spans="1:45" ht="13.5" customHeight="1">
      <c r="A25" s="19"/>
      <c r="B25" s="33"/>
      <c r="C25" s="33"/>
      <c r="D25" s="22" t="s">
        <v>6</v>
      </c>
      <c r="E25" s="27">
        <v>6043</v>
      </c>
      <c r="F25" s="27">
        <v>6570</v>
      </c>
      <c r="G25" s="27">
        <v>6324</v>
      </c>
      <c r="H25" s="27">
        <v>6431</v>
      </c>
      <c r="I25" s="27">
        <v>6099</v>
      </c>
      <c r="J25" s="27">
        <v>6195</v>
      </c>
      <c r="K25" s="27">
        <v>6435</v>
      </c>
      <c r="L25" s="27">
        <v>5802</v>
      </c>
      <c r="M25" s="27">
        <v>6050</v>
      </c>
      <c r="N25" s="31">
        <v>6370</v>
      </c>
      <c r="O25" s="31">
        <v>6927</v>
      </c>
      <c r="P25" s="31">
        <v>6220</v>
      </c>
      <c r="Q25" s="31">
        <v>5651</v>
      </c>
      <c r="R25" s="31">
        <v>5956</v>
      </c>
      <c r="S25" s="31">
        <v>5888</v>
      </c>
      <c r="T25" s="31">
        <v>6430</v>
      </c>
      <c r="U25" s="31">
        <v>6678</v>
      </c>
      <c r="V25" s="31">
        <v>6679</v>
      </c>
      <c r="W25" s="31">
        <v>7666</v>
      </c>
      <c r="X25" s="31">
        <v>7321</v>
      </c>
      <c r="Y25" s="31">
        <v>7344</v>
      </c>
      <c r="Z25" s="31">
        <v>7703</v>
      </c>
      <c r="AA25" s="31">
        <v>7183</v>
      </c>
      <c r="AB25" s="31">
        <v>7160</v>
      </c>
      <c r="AC25" s="31">
        <v>6829</v>
      </c>
      <c r="AD25" s="31">
        <v>7140</v>
      </c>
      <c r="AE25" s="31">
        <v>7831</v>
      </c>
      <c r="AF25" s="31">
        <v>7322</v>
      </c>
      <c r="AG25" s="32">
        <v>6858</v>
      </c>
      <c r="AH25" s="31">
        <v>493</v>
      </c>
      <c r="AI25" s="31">
        <v>562</v>
      </c>
      <c r="AJ25" s="31">
        <v>700</v>
      </c>
      <c r="AK25" s="31">
        <v>577</v>
      </c>
      <c r="AL25" s="27">
        <v>611</v>
      </c>
      <c r="AM25" s="27">
        <v>621</v>
      </c>
      <c r="AN25" s="27">
        <v>526</v>
      </c>
      <c r="AO25" s="27">
        <v>555</v>
      </c>
      <c r="AP25" s="27">
        <v>484</v>
      </c>
      <c r="AQ25" s="27">
        <v>534</v>
      </c>
      <c r="AR25" s="27">
        <v>622</v>
      </c>
      <c r="AS25" s="45">
        <v>573</v>
      </c>
    </row>
    <row r="26" spans="1:45" ht="5.25" customHeight="1">
      <c r="A26" s="19"/>
      <c r="B26" s="21"/>
      <c r="C26" s="21"/>
      <c r="D26" s="2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31"/>
      <c r="AA26" s="31"/>
      <c r="AB26" s="31"/>
      <c r="AC26" s="31"/>
      <c r="AD26" s="31"/>
      <c r="AE26" s="27"/>
      <c r="AF26" s="27"/>
      <c r="AG26" s="20"/>
      <c r="AH26" s="27"/>
      <c r="AI26" s="27"/>
      <c r="AJ26" s="27"/>
      <c r="AK26" s="27"/>
      <c r="AL26" s="28"/>
      <c r="AM26" s="28"/>
      <c r="AN26" s="28"/>
      <c r="AO26" s="28"/>
      <c r="AP26" s="28"/>
      <c r="AQ26" s="28"/>
      <c r="AR26" s="28"/>
      <c r="AS26" s="29"/>
    </row>
    <row r="27" spans="1:45" ht="13.5" customHeight="1">
      <c r="A27" s="19"/>
      <c r="B27" s="33"/>
      <c r="C27" s="33"/>
      <c r="D27" s="26" t="s">
        <v>4</v>
      </c>
      <c r="E27" s="27">
        <v>2321</v>
      </c>
      <c r="F27" s="27">
        <v>2145</v>
      </c>
      <c r="G27" s="27">
        <v>2252</v>
      </c>
      <c r="H27" s="27">
        <v>2163</v>
      </c>
      <c r="I27" s="27">
        <v>2260</v>
      </c>
      <c r="J27" s="27">
        <v>2233</v>
      </c>
      <c r="K27" s="27">
        <v>2351</v>
      </c>
      <c r="L27" s="27">
        <v>2341</v>
      </c>
      <c r="M27" s="27">
        <v>2316</v>
      </c>
      <c r="N27" s="27">
        <v>2393</v>
      </c>
      <c r="O27" s="27">
        <v>2528</v>
      </c>
      <c r="P27" s="27">
        <v>2583</v>
      </c>
      <c r="Q27" s="27">
        <v>2805</v>
      </c>
      <c r="R27" s="27">
        <v>2821</v>
      </c>
      <c r="S27" s="27">
        <v>3011</v>
      </c>
      <c r="T27" s="27">
        <v>3167</v>
      </c>
      <c r="U27" s="27">
        <v>3100</v>
      </c>
      <c r="V27" s="27">
        <v>3242</v>
      </c>
      <c r="W27" s="27">
        <v>3415</v>
      </c>
      <c r="X27" s="27">
        <v>3610</v>
      </c>
      <c r="Y27" s="27">
        <v>3550</v>
      </c>
      <c r="Z27" s="31">
        <v>3830</v>
      </c>
      <c r="AA27" s="31">
        <v>3889</v>
      </c>
      <c r="AB27" s="31">
        <v>3800</v>
      </c>
      <c r="AC27" s="31">
        <v>3823</v>
      </c>
      <c r="AD27" s="31">
        <v>3810</v>
      </c>
      <c r="AE27" s="27">
        <v>3845</v>
      </c>
      <c r="AF27" s="27">
        <v>3632</v>
      </c>
      <c r="AG27" s="20">
        <v>3460</v>
      </c>
      <c r="AH27" s="27">
        <v>310</v>
      </c>
      <c r="AI27" s="27">
        <v>247</v>
      </c>
      <c r="AJ27" s="27">
        <v>273</v>
      </c>
      <c r="AK27" s="27">
        <v>233</v>
      </c>
      <c r="AL27" s="27">
        <f aca="true" t="shared" si="1" ref="AL27:AS27">SUM(AL28:AL29)</f>
        <v>319</v>
      </c>
      <c r="AM27" s="27">
        <f t="shared" si="1"/>
        <v>297</v>
      </c>
      <c r="AN27" s="27">
        <f t="shared" si="1"/>
        <v>287</v>
      </c>
      <c r="AO27" s="27">
        <f t="shared" si="1"/>
        <v>340</v>
      </c>
      <c r="AP27" s="27">
        <f t="shared" si="1"/>
        <v>299</v>
      </c>
      <c r="AQ27" s="27">
        <f t="shared" si="1"/>
        <v>303</v>
      </c>
      <c r="AR27" s="27">
        <f t="shared" si="1"/>
        <v>303</v>
      </c>
      <c r="AS27" s="45">
        <f t="shared" si="1"/>
        <v>249</v>
      </c>
    </row>
    <row r="28" spans="1:45" ht="13.5" customHeight="1">
      <c r="A28" s="30" t="s">
        <v>56</v>
      </c>
      <c r="B28" s="90" t="s">
        <v>57</v>
      </c>
      <c r="C28" s="90"/>
      <c r="D28" s="22" t="s">
        <v>5</v>
      </c>
      <c r="E28" s="27">
        <v>1175</v>
      </c>
      <c r="F28" s="27">
        <v>1101</v>
      </c>
      <c r="G28" s="27">
        <v>1219</v>
      </c>
      <c r="H28" s="27">
        <v>1115</v>
      </c>
      <c r="I28" s="27">
        <v>1160</v>
      </c>
      <c r="J28" s="27">
        <v>1142</v>
      </c>
      <c r="K28" s="27">
        <v>1174</v>
      </c>
      <c r="L28" s="27">
        <v>1186</v>
      </c>
      <c r="M28" s="27">
        <v>1210</v>
      </c>
      <c r="N28" s="31">
        <v>1283</v>
      </c>
      <c r="O28" s="31">
        <v>1293</v>
      </c>
      <c r="P28" s="31">
        <v>1338</v>
      </c>
      <c r="Q28" s="31">
        <v>1417</v>
      </c>
      <c r="R28" s="31">
        <v>1446</v>
      </c>
      <c r="S28" s="31">
        <v>1536</v>
      </c>
      <c r="T28" s="31">
        <v>1625</v>
      </c>
      <c r="U28" s="31">
        <v>1576</v>
      </c>
      <c r="V28" s="31">
        <v>1637</v>
      </c>
      <c r="W28" s="31">
        <v>1704</v>
      </c>
      <c r="X28" s="31">
        <v>1841</v>
      </c>
      <c r="Y28" s="31">
        <v>1767</v>
      </c>
      <c r="Z28" s="31">
        <v>1962</v>
      </c>
      <c r="AA28" s="31">
        <v>1962</v>
      </c>
      <c r="AB28" s="31">
        <v>1978</v>
      </c>
      <c r="AC28" s="31">
        <v>1920</v>
      </c>
      <c r="AD28" s="31">
        <v>1858</v>
      </c>
      <c r="AE28" s="31">
        <v>1945</v>
      </c>
      <c r="AF28" s="31">
        <v>1884</v>
      </c>
      <c r="AG28" s="32">
        <v>1752</v>
      </c>
      <c r="AH28" s="31">
        <v>166</v>
      </c>
      <c r="AI28" s="31">
        <v>125</v>
      </c>
      <c r="AJ28" s="31">
        <v>140</v>
      </c>
      <c r="AK28" s="31">
        <v>128</v>
      </c>
      <c r="AL28" s="27">
        <v>158</v>
      </c>
      <c r="AM28" s="27">
        <v>146</v>
      </c>
      <c r="AN28" s="27">
        <v>152</v>
      </c>
      <c r="AO28" s="27">
        <v>175</v>
      </c>
      <c r="AP28" s="27">
        <v>149</v>
      </c>
      <c r="AQ28" s="27">
        <v>133</v>
      </c>
      <c r="AR28" s="27">
        <v>152</v>
      </c>
      <c r="AS28" s="45">
        <v>128</v>
      </c>
    </row>
    <row r="29" spans="1:45" ht="13.5" customHeight="1">
      <c r="A29" s="19"/>
      <c r="B29" s="33"/>
      <c r="C29" s="33"/>
      <c r="D29" s="22" t="s">
        <v>6</v>
      </c>
      <c r="E29" s="27">
        <v>1146</v>
      </c>
      <c r="F29" s="27">
        <v>1044</v>
      </c>
      <c r="G29" s="27">
        <v>1033</v>
      </c>
      <c r="H29" s="27">
        <v>1048</v>
      </c>
      <c r="I29" s="27">
        <v>1100</v>
      </c>
      <c r="J29" s="27">
        <v>1091</v>
      </c>
      <c r="K29" s="27">
        <v>1177</v>
      </c>
      <c r="L29" s="27">
        <v>1155</v>
      </c>
      <c r="M29" s="27">
        <v>1106</v>
      </c>
      <c r="N29" s="31">
        <v>1110</v>
      </c>
      <c r="O29" s="31">
        <v>1235</v>
      </c>
      <c r="P29" s="31">
        <v>1245</v>
      </c>
      <c r="Q29" s="31">
        <v>1388</v>
      </c>
      <c r="R29" s="31">
        <v>1375</v>
      </c>
      <c r="S29" s="31">
        <v>1475</v>
      </c>
      <c r="T29" s="31">
        <v>1542</v>
      </c>
      <c r="U29" s="31">
        <v>1524</v>
      </c>
      <c r="V29" s="31">
        <v>1605</v>
      </c>
      <c r="W29" s="31">
        <v>1711</v>
      </c>
      <c r="X29" s="31">
        <v>1769</v>
      </c>
      <c r="Y29" s="31">
        <v>1783</v>
      </c>
      <c r="Z29" s="31">
        <v>1868</v>
      </c>
      <c r="AA29" s="31">
        <v>1927</v>
      </c>
      <c r="AB29" s="31">
        <v>1822</v>
      </c>
      <c r="AC29" s="31">
        <v>1903</v>
      </c>
      <c r="AD29" s="31">
        <v>1952</v>
      </c>
      <c r="AE29" s="31">
        <v>1900</v>
      </c>
      <c r="AF29" s="31">
        <v>1748</v>
      </c>
      <c r="AG29" s="32">
        <v>1708</v>
      </c>
      <c r="AH29" s="31">
        <v>144</v>
      </c>
      <c r="AI29" s="31">
        <v>122</v>
      </c>
      <c r="AJ29" s="31">
        <v>133</v>
      </c>
      <c r="AK29" s="31">
        <v>105</v>
      </c>
      <c r="AL29" s="27">
        <v>161</v>
      </c>
      <c r="AM29" s="27">
        <v>151</v>
      </c>
      <c r="AN29" s="27">
        <v>135</v>
      </c>
      <c r="AO29" s="27">
        <v>165</v>
      </c>
      <c r="AP29" s="27">
        <v>150</v>
      </c>
      <c r="AQ29" s="27">
        <v>170</v>
      </c>
      <c r="AR29" s="27">
        <v>151</v>
      </c>
      <c r="AS29" s="45">
        <v>121</v>
      </c>
    </row>
    <row r="30" spans="1:45" ht="5.25" customHeight="1">
      <c r="A30" s="19"/>
      <c r="B30" s="21"/>
      <c r="C30" s="21"/>
      <c r="D30" s="2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31"/>
      <c r="AA30" s="31"/>
      <c r="AB30" s="31"/>
      <c r="AC30" s="31"/>
      <c r="AD30" s="31"/>
      <c r="AE30" s="27"/>
      <c r="AF30" s="27"/>
      <c r="AG30" s="20"/>
      <c r="AH30" s="27"/>
      <c r="AI30" s="27"/>
      <c r="AJ30" s="27"/>
      <c r="AK30" s="27"/>
      <c r="AL30" s="28"/>
      <c r="AM30" s="28"/>
      <c r="AN30" s="28"/>
      <c r="AO30" s="28"/>
      <c r="AP30" s="28"/>
      <c r="AQ30" s="28"/>
      <c r="AR30" s="28"/>
      <c r="AS30" s="29"/>
    </row>
    <row r="31" spans="1:45" ht="13.5" customHeight="1">
      <c r="A31" s="19"/>
      <c r="B31" s="33"/>
      <c r="C31" s="33"/>
      <c r="D31" s="26" t="s">
        <v>4</v>
      </c>
      <c r="E31" s="27">
        <v>402</v>
      </c>
      <c r="F31" s="27" t="s">
        <v>45</v>
      </c>
      <c r="G31" s="27">
        <v>358</v>
      </c>
      <c r="H31" s="27">
        <v>331</v>
      </c>
      <c r="I31" s="27" t="s">
        <v>27</v>
      </c>
      <c r="J31" s="27" t="s">
        <v>28</v>
      </c>
      <c r="K31" s="27">
        <v>206</v>
      </c>
      <c r="L31" s="27">
        <v>327</v>
      </c>
      <c r="M31" s="27">
        <v>394</v>
      </c>
      <c r="N31" s="27">
        <v>297</v>
      </c>
      <c r="O31" s="27">
        <v>307</v>
      </c>
      <c r="P31" s="27">
        <v>349</v>
      </c>
      <c r="Q31" s="27">
        <v>383</v>
      </c>
      <c r="R31" s="27">
        <v>137</v>
      </c>
      <c r="S31" s="27">
        <v>1202</v>
      </c>
      <c r="T31" s="27">
        <v>157</v>
      </c>
      <c r="U31" s="27">
        <v>136</v>
      </c>
      <c r="V31" s="27">
        <v>100</v>
      </c>
      <c r="W31" s="27">
        <v>351</v>
      </c>
      <c r="X31" s="27">
        <v>435</v>
      </c>
      <c r="Y31" s="27">
        <v>367</v>
      </c>
      <c r="Z31" s="31">
        <v>380</v>
      </c>
      <c r="AA31" s="31">
        <v>350</v>
      </c>
      <c r="AB31" s="31">
        <v>321</v>
      </c>
      <c r="AC31" s="31">
        <v>316</v>
      </c>
      <c r="AD31" s="31">
        <v>294</v>
      </c>
      <c r="AE31" s="27">
        <v>362</v>
      </c>
      <c r="AF31" s="27">
        <v>346</v>
      </c>
      <c r="AG31" s="20">
        <v>316</v>
      </c>
      <c r="AH31" s="27">
        <v>33</v>
      </c>
      <c r="AI31" s="27">
        <v>26</v>
      </c>
      <c r="AJ31" s="27">
        <v>49</v>
      </c>
      <c r="AK31" s="27">
        <v>25</v>
      </c>
      <c r="AL31" s="27">
        <f aca="true" t="shared" si="2" ref="AL31:AS31">SUM(AL32:AL33)</f>
        <v>36</v>
      </c>
      <c r="AM31" s="27">
        <f t="shared" si="2"/>
        <v>20</v>
      </c>
      <c r="AN31" s="27">
        <f t="shared" si="2"/>
        <v>29</v>
      </c>
      <c r="AO31" s="27">
        <f t="shared" si="2"/>
        <v>27</v>
      </c>
      <c r="AP31" s="27">
        <f t="shared" si="2"/>
        <v>20</v>
      </c>
      <c r="AQ31" s="27">
        <f t="shared" si="2"/>
        <v>16</v>
      </c>
      <c r="AR31" s="27">
        <f t="shared" si="2"/>
        <v>14</v>
      </c>
      <c r="AS31" s="45">
        <f t="shared" si="2"/>
        <v>21</v>
      </c>
    </row>
    <row r="32" spans="1:45" ht="13.5" customHeight="1">
      <c r="A32" s="19"/>
      <c r="B32" s="90" t="s">
        <v>58</v>
      </c>
      <c r="C32" s="90"/>
      <c r="D32" s="22" t="s">
        <v>5</v>
      </c>
      <c r="E32" s="27">
        <v>209</v>
      </c>
      <c r="F32" s="27" t="s">
        <v>18</v>
      </c>
      <c r="G32" s="27">
        <v>184</v>
      </c>
      <c r="H32" s="27">
        <v>177</v>
      </c>
      <c r="I32" s="27" t="s">
        <v>29</v>
      </c>
      <c r="J32" s="27" t="s">
        <v>30</v>
      </c>
      <c r="K32" s="27">
        <v>80</v>
      </c>
      <c r="L32" s="27">
        <v>165</v>
      </c>
      <c r="M32" s="27">
        <v>195</v>
      </c>
      <c r="N32" s="31">
        <v>138</v>
      </c>
      <c r="O32" s="31">
        <v>152</v>
      </c>
      <c r="P32" s="31">
        <v>171</v>
      </c>
      <c r="Q32" s="31">
        <v>199</v>
      </c>
      <c r="R32" s="31">
        <v>61</v>
      </c>
      <c r="S32" s="31">
        <v>672</v>
      </c>
      <c r="T32" s="31">
        <v>76</v>
      </c>
      <c r="U32" s="31">
        <v>61</v>
      </c>
      <c r="V32" s="31">
        <v>59</v>
      </c>
      <c r="W32" s="31">
        <v>183</v>
      </c>
      <c r="X32" s="31">
        <v>219</v>
      </c>
      <c r="Y32" s="31">
        <v>177</v>
      </c>
      <c r="Z32" s="31">
        <v>187</v>
      </c>
      <c r="AA32" s="31">
        <v>182</v>
      </c>
      <c r="AB32" s="31">
        <v>161</v>
      </c>
      <c r="AC32" s="31">
        <v>160</v>
      </c>
      <c r="AD32" s="31">
        <v>157</v>
      </c>
      <c r="AE32" s="31">
        <v>204</v>
      </c>
      <c r="AF32" s="31">
        <v>174</v>
      </c>
      <c r="AG32" s="32">
        <v>164</v>
      </c>
      <c r="AH32" s="27">
        <v>17</v>
      </c>
      <c r="AI32" s="27">
        <v>15</v>
      </c>
      <c r="AJ32" s="31">
        <v>25</v>
      </c>
      <c r="AK32" s="31">
        <v>12</v>
      </c>
      <c r="AL32" s="27">
        <v>19</v>
      </c>
      <c r="AM32" s="27">
        <v>9</v>
      </c>
      <c r="AN32" s="27">
        <v>16</v>
      </c>
      <c r="AO32" s="27">
        <v>13</v>
      </c>
      <c r="AP32" s="27">
        <v>13</v>
      </c>
      <c r="AQ32" s="27">
        <v>8</v>
      </c>
      <c r="AR32" s="27">
        <v>5</v>
      </c>
      <c r="AS32" s="45">
        <v>12</v>
      </c>
    </row>
    <row r="33" spans="1:45" ht="13.5" customHeight="1">
      <c r="A33" s="19"/>
      <c r="B33" s="21"/>
      <c r="C33" s="21"/>
      <c r="D33" s="22" t="s">
        <v>6</v>
      </c>
      <c r="E33" s="27">
        <v>193</v>
      </c>
      <c r="F33" s="27" t="s">
        <v>46</v>
      </c>
      <c r="G33" s="27">
        <v>174</v>
      </c>
      <c r="H33" s="27">
        <v>154</v>
      </c>
      <c r="I33" s="27" t="s">
        <v>22</v>
      </c>
      <c r="J33" s="27" t="s">
        <v>31</v>
      </c>
      <c r="K33" s="27">
        <v>126</v>
      </c>
      <c r="L33" s="27">
        <v>162</v>
      </c>
      <c r="M33" s="27">
        <v>199</v>
      </c>
      <c r="N33" s="31">
        <v>159</v>
      </c>
      <c r="O33" s="31">
        <v>155</v>
      </c>
      <c r="P33" s="31">
        <v>178</v>
      </c>
      <c r="Q33" s="31">
        <v>184</v>
      </c>
      <c r="R33" s="31">
        <v>76</v>
      </c>
      <c r="S33" s="31">
        <v>530</v>
      </c>
      <c r="T33" s="31">
        <v>81</v>
      </c>
      <c r="U33" s="31">
        <v>75</v>
      </c>
      <c r="V33" s="31">
        <v>41</v>
      </c>
      <c r="W33" s="31">
        <v>168</v>
      </c>
      <c r="X33" s="31">
        <v>216</v>
      </c>
      <c r="Y33" s="31">
        <v>190</v>
      </c>
      <c r="Z33" s="31">
        <v>193</v>
      </c>
      <c r="AA33" s="31">
        <v>168</v>
      </c>
      <c r="AB33" s="31">
        <v>160</v>
      </c>
      <c r="AC33" s="31">
        <v>156</v>
      </c>
      <c r="AD33" s="31">
        <v>137</v>
      </c>
      <c r="AE33" s="31">
        <v>158</v>
      </c>
      <c r="AF33" s="31">
        <v>172</v>
      </c>
      <c r="AG33" s="32">
        <v>152</v>
      </c>
      <c r="AH33" s="31">
        <v>16</v>
      </c>
      <c r="AI33" s="31">
        <v>11</v>
      </c>
      <c r="AJ33" s="31">
        <v>24</v>
      </c>
      <c r="AK33" s="31">
        <v>13</v>
      </c>
      <c r="AL33" s="27">
        <v>17</v>
      </c>
      <c r="AM33" s="27">
        <v>11</v>
      </c>
      <c r="AN33" s="27">
        <v>13</v>
      </c>
      <c r="AO33" s="27">
        <v>14</v>
      </c>
      <c r="AP33" s="27">
        <v>7</v>
      </c>
      <c r="AQ33" s="27">
        <v>8</v>
      </c>
      <c r="AR33" s="27">
        <v>9</v>
      </c>
      <c r="AS33" s="45">
        <v>9</v>
      </c>
    </row>
    <row r="34" spans="1:45" ht="6" customHeight="1">
      <c r="A34" s="34"/>
      <c r="B34" s="35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8"/>
      <c r="P34" s="38"/>
      <c r="Q34" s="39"/>
      <c r="R34" s="39"/>
      <c r="S34" s="39"/>
      <c r="T34" s="39"/>
      <c r="U34" s="39"/>
      <c r="V34" s="39"/>
      <c r="W34" s="39"/>
      <c r="X34" s="37"/>
      <c r="Y34" s="2"/>
      <c r="Z34" s="2"/>
      <c r="AA34" s="2"/>
      <c r="AB34" s="2"/>
      <c r="AC34" s="2"/>
      <c r="AD34" s="2"/>
      <c r="AE34" s="37"/>
      <c r="AF34" s="2"/>
      <c r="AG34" s="2"/>
      <c r="AH34" s="37"/>
      <c r="AI34" s="37"/>
      <c r="AJ34" s="37"/>
      <c r="AK34" s="40"/>
      <c r="AL34" s="37"/>
      <c r="AM34" s="37"/>
      <c r="AN34" s="37"/>
      <c r="AO34" s="37"/>
      <c r="AP34" s="37"/>
      <c r="AQ34" s="37"/>
      <c r="AR34" s="37"/>
      <c r="AS34" s="41"/>
    </row>
    <row r="35" spans="1:45" ht="9.75" customHeight="1">
      <c r="A35" s="19"/>
      <c r="B35" s="73"/>
      <c r="C35" s="73"/>
      <c r="D35" s="74"/>
      <c r="E35" s="27"/>
      <c r="F35" s="27"/>
      <c r="G35" s="27"/>
      <c r="H35" s="27"/>
      <c r="I35" s="27"/>
      <c r="J35" s="27"/>
      <c r="K35" s="27"/>
      <c r="L35" s="27"/>
      <c r="M35" s="27"/>
      <c r="N35" s="43"/>
      <c r="O35" s="43"/>
      <c r="P35" s="43"/>
      <c r="Q35" s="44"/>
      <c r="R35" s="44"/>
      <c r="S35" s="44"/>
      <c r="T35" s="44"/>
      <c r="U35" s="44"/>
      <c r="V35" s="44"/>
      <c r="W35" s="44"/>
      <c r="X35" s="20"/>
      <c r="Y35" s="20"/>
      <c r="Z35" s="20"/>
      <c r="AA35" s="20"/>
      <c r="AB35" s="20"/>
      <c r="AC35" s="20"/>
      <c r="AD35" s="20"/>
      <c r="AE35" s="27"/>
      <c r="AF35" s="20"/>
      <c r="AG35" s="20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45"/>
    </row>
    <row r="36" spans="1:45" ht="13.5" customHeight="1">
      <c r="A36" s="19"/>
      <c r="B36" s="75"/>
      <c r="C36" s="75"/>
      <c r="D36" s="76" t="s">
        <v>4</v>
      </c>
      <c r="E36" s="20">
        <v>40654</v>
      </c>
      <c r="F36" s="20">
        <v>42234</v>
      </c>
      <c r="G36" s="20">
        <v>40398</v>
      </c>
      <c r="H36" s="16">
        <v>39416</v>
      </c>
      <c r="I36" s="20">
        <v>38289</v>
      </c>
      <c r="J36" s="20">
        <v>38817</v>
      </c>
      <c r="K36" s="20">
        <v>39018</v>
      </c>
      <c r="L36" s="20">
        <v>37597</v>
      </c>
      <c r="M36" s="20">
        <v>37998</v>
      </c>
      <c r="N36" s="20">
        <v>38721</v>
      </c>
      <c r="O36" s="20">
        <v>39575</v>
      </c>
      <c r="P36" s="20">
        <v>39546</v>
      </c>
      <c r="Q36" s="20">
        <v>38663</v>
      </c>
      <c r="R36" s="20">
        <v>39492</v>
      </c>
      <c r="S36" s="20">
        <v>40084</v>
      </c>
      <c r="T36" s="20">
        <v>41170</v>
      </c>
      <c r="U36" s="20">
        <v>41849</v>
      </c>
      <c r="V36" s="20">
        <v>41735</v>
      </c>
      <c r="W36" s="20">
        <v>46001</v>
      </c>
      <c r="X36" s="20">
        <v>47440</v>
      </c>
      <c r="Y36" s="20">
        <v>46345</v>
      </c>
      <c r="Z36" s="20">
        <v>47919</v>
      </c>
      <c r="AA36" s="20">
        <v>46068</v>
      </c>
      <c r="AB36" s="20">
        <v>46649</v>
      </c>
      <c r="AC36" s="20">
        <v>46260</v>
      </c>
      <c r="AD36" s="20">
        <v>47447</v>
      </c>
      <c r="AE36" s="27">
        <v>49862</v>
      </c>
      <c r="AF36" s="20">
        <v>52028</v>
      </c>
      <c r="AG36" s="48">
        <v>49871</v>
      </c>
      <c r="AH36" s="16">
        <v>3609</v>
      </c>
      <c r="AI36" s="16">
        <v>3837</v>
      </c>
      <c r="AJ36" s="16">
        <v>6214</v>
      </c>
      <c r="AK36" s="16">
        <v>4825</v>
      </c>
      <c r="AL36" s="20">
        <v>4147</v>
      </c>
      <c r="AM36" s="20">
        <v>4003</v>
      </c>
      <c r="AN36" s="20">
        <v>4011</v>
      </c>
      <c r="AO36" s="20">
        <v>3965</v>
      </c>
      <c r="AP36" s="20">
        <v>3638</v>
      </c>
      <c r="AQ36" s="20">
        <v>3869</v>
      </c>
      <c r="AR36" s="20">
        <v>3897</v>
      </c>
      <c r="AS36" s="84">
        <v>3856</v>
      </c>
    </row>
    <row r="37" spans="1:45" ht="13.5" customHeight="1">
      <c r="A37" s="19"/>
      <c r="B37" s="91" t="s">
        <v>7</v>
      </c>
      <c r="C37" s="91"/>
      <c r="D37" s="77" t="s">
        <v>5</v>
      </c>
      <c r="E37" s="20">
        <v>21116</v>
      </c>
      <c r="F37" s="20">
        <v>21880</v>
      </c>
      <c r="G37" s="20">
        <v>21098</v>
      </c>
      <c r="H37" s="20">
        <v>20450</v>
      </c>
      <c r="I37" s="20">
        <v>19915</v>
      </c>
      <c r="J37" s="20">
        <v>20307</v>
      </c>
      <c r="K37" s="20">
        <v>20242</v>
      </c>
      <c r="L37" s="20">
        <v>19728</v>
      </c>
      <c r="M37" s="20">
        <v>19957</v>
      </c>
      <c r="N37" s="20">
        <v>20218</v>
      </c>
      <c r="O37" s="20">
        <v>20633</v>
      </c>
      <c r="P37" s="20">
        <v>20556</v>
      </c>
      <c r="Q37" s="20">
        <v>20183</v>
      </c>
      <c r="R37" s="20">
        <v>20709</v>
      </c>
      <c r="S37" s="20">
        <v>20763</v>
      </c>
      <c r="T37" s="20">
        <v>21648</v>
      </c>
      <c r="U37" s="20">
        <v>21837</v>
      </c>
      <c r="V37" s="20">
        <v>21614</v>
      </c>
      <c r="W37" s="20">
        <v>23841</v>
      </c>
      <c r="X37" s="20">
        <v>24646</v>
      </c>
      <c r="Y37" s="20">
        <v>23848</v>
      </c>
      <c r="Z37" s="20">
        <v>24809</v>
      </c>
      <c r="AA37" s="20">
        <v>23813</v>
      </c>
      <c r="AB37" s="20">
        <v>24274</v>
      </c>
      <c r="AC37" s="20">
        <v>24024</v>
      </c>
      <c r="AD37" s="20">
        <v>24665</v>
      </c>
      <c r="AE37" s="27">
        <v>25919</v>
      </c>
      <c r="AF37" s="20">
        <v>26790</v>
      </c>
      <c r="AG37" s="48">
        <v>25663</v>
      </c>
      <c r="AH37" s="20">
        <v>1838</v>
      </c>
      <c r="AI37" s="20">
        <v>2000</v>
      </c>
      <c r="AJ37" s="20">
        <v>3150</v>
      </c>
      <c r="AK37" s="20">
        <v>2456</v>
      </c>
      <c r="AL37" s="20">
        <v>2181</v>
      </c>
      <c r="AM37" s="20">
        <v>2103</v>
      </c>
      <c r="AN37" s="20">
        <v>2060</v>
      </c>
      <c r="AO37" s="20">
        <v>2046</v>
      </c>
      <c r="AP37" s="20">
        <v>1899</v>
      </c>
      <c r="AQ37" s="20">
        <v>1985</v>
      </c>
      <c r="AR37" s="20">
        <v>1999</v>
      </c>
      <c r="AS37" s="84">
        <v>1946</v>
      </c>
    </row>
    <row r="38" spans="1:45" ht="13.5" customHeight="1">
      <c r="A38" s="19"/>
      <c r="B38" s="75"/>
      <c r="C38" s="75"/>
      <c r="D38" s="77" t="s">
        <v>6</v>
      </c>
      <c r="E38" s="20">
        <v>19538</v>
      </c>
      <c r="F38" s="20">
        <v>20354</v>
      </c>
      <c r="G38" s="20">
        <v>19300</v>
      </c>
      <c r="H38" s="20">
        <v>18966</v>
      </c>
      <c r="I38" s="20">
        <v>18374</v>
      </c>
      <c r="J38" s="20">
        <v>18510</v>
      </c>
      <c r="K38" s="20">
        <v>18776</v>
      </c>
      <c r="L38" s="20">
        <v>17869</v>
      </c>
      <c r="M38" s="20">
        <v>18041</v>
      </c>
      <c r="N38" s="20">
        <v>18503</v>
      </c>
      <c r="O38" s="20">
        <v>18942</v>
      </c>
      <c r="P38" s="20">
        <v>18990</v>
      </c>
      <c r="Q38" s="20">
        <v>18480</v>
      </c>
      <c r="R38" s="20">
        <v>18783</v>
      </c>
      <c r="S38" s="20">
        <v>19321</v>
      </c>
      <c r="T38" s="20">
        <v>19522</v>
      </c>
      <c r="U38" s="20">
        <v>20012</v>
      </c>
      <c r="V38" s="20">
        <v>20121</v>
      </c>
      <c r="W38" s="20">
        <v>22160</v>
      </c>
      <c r="X38" s="20">
        <v>22794</v>
      </c>
      <c r="Y38" s="20">
        <v>22497</v>
      </c>
      <c r="Z38" s="20">
        <v>23110</v>
      </c>
      <c r="AA38" s="20">
        <v>22255</v>
      </c>
      <c r="AB38" s="20">
        <v>22375</v>
      </c>
      <c r="AC38" s="20">
        <v>22236</v>
      </c>
      <c r="AD38" s="20">
        <v>22782</v>
      </c>
      <c r="AE38" s="27">
        <v>23943</v>
      </c>
      <c r="AF38" s="20">
        <v>25238</v>
      </c>
      <c r="AG38" s="48">
        <v>24208</v>
      </c>
      <c r="AH38" s="20">
        <v>1771</v>
      </c>
      <c r="AI38" s="20">
        <v>1837</v>
      </c>
      <c r="AJ38" s="20">
        <v>3064</v>
      </c>
      <c r="AK38" s="20">
        <v>2369</v>
      </c>
      <c r="AL38" s="20">
        <v>1966</v>
      </c>
      <c r="AM38" s="20">
        <v>1900</v>
      </c>
      <c r="AN38" s="20">
        <v>1951</v>
      </c>
      <c r="AO38" s="20">
        <v>1919</v>
      </c>
      <c r="AP38" s="20">
        <v>1739</v>
      </c>
      <c r="AQ38" s="20">
        <v>1884</v>
      </c>
      <c r="AR38" s="20">
        <v>1898</v>
      </c>
      <c r="AS38" s="84">
        <v>1910</v>
      </c>
    </row>
    <row r="39" spans="1:45" s="13" customFormat="1" ht="6" customHeight="1">
      <c r="A39" s="19"/>
      <c r="B39" s="42"/>
      <c r="C39" s="42"/>
      <c r="D39" s="26"/>
      <c r="E39" s="46"/>
      <c r="F39" s="46"/>
      <c r="G39" s="46"/>
      <c r="H39" s="46"/>
      <c r="I39" s="46"/>
      <c r="J39" s="46"/>
      <c r="K39" s="46"/>
      <c r="L39" s="46"/>
      <c r="M39" s="46"/>
      <c r="N39" s="23"/>
      <c r="O39" s="23"/>
      <c r="P39" s="23"/>
      <c r="Q39" s="47"/>
      <c r="R39" s="47"/>
      <c r="S39" s="47"/>
      <c r="T39" s="47"/>
      <c r="U39" s="47"/>
      <c r="V39" s="47"/>
      <c r="W39" s="47"/>
      <c r="X39" s="48"/>
      <c r="Y39" s="48"/>
      <c r="Z39" s="48"/>
      <c r="AA39" s="48"/>
      <c r="AB39" s="48"/>
      <c r="AC39" s="48"/>
      <c r="AD39" s="48"/>
      <c r="AE39" s="54"/>
      <c r="AF39" s="48"/>
      <c r="AG39" s="48"/>
      <c r="AH39" s="46"/>
      <c r="AI39" s="46"/>
      <c r="AJ39" s="46"/>
      <c r="AK39" s="49"/>
      <c r="AL39" s="46"/>
      <c r="AM39" s="46"/>
      <c r="AN39" s="46"/>
      <c r="AO39" s="46"/>
      <c r="AP39" s="46"/>
      <c r="AQ39" s="46"/>
      <c r="AR39" s="46"/>
      <c r="AS39" s="50"/>
    </row>
    <row r="40" spans="1:45" ht="13.5" customHeight="1">
      <c r="A40" s="19"/>
      <c r="B40" s="21"/>
      <c r="C40" s="21"/>
      <c r="D40" s="26" t="s">
        <v>4</v>
      </c>
      <c r="E40" s="27">
        <v>13960</v>
      </c>
      <c r="F40" s="27">
        <v>13550</v>
      </c>
      <c r="G40" s="27">
        <v>12735</v>
      </c>
      <c r="H40" s="27">
        <v>12164</v>
      </c>
      <c r="I40" s="27">
        <v>11885</v>
      </c>
      <c r="J40" s="27">
        <v>11846</v>
      </c>
      <c r="K40" s="27">
        <v>11346</v>
      </c>
      <c r="L40" s="27">
        <v>11569</v>
      </c>
      <c r="M40" s="27">
        <v>11145</v>
      </c>
      <c r="N40" s="27">
        <v>11281</v>
      </c>
      <c r="O40" s="27">
        <v>10973</v>
      </c>
      <c r="P40" s="27">
        <v>10927</v>
      </c>
      <c r="Q40" s="27">
        <v>11380</v>
      </c>
      <c r="R40" s="27">
        <v>11376</v>
      </c>
      <c r="S40" s="27">
        <v>11447</v>
      </c>
      <c r="T40" s="27">
        <v>11706</v>
      </c>
      <c r="U40" s="27">
        <v>11407</v>
      </c>
      <c r="V40" s="27">
        <v>11464</v>
      </c>
      <c r="W40" s="27">
        <v>11560</v>
      </c>
      <c r="X40" s="27">
        <v>12007</v>
      </c>
      <c r="Y40" s="27">
        <v>11619</v>
      </c>
      <c r="Z40" s="31">
        <v>12039</v>
      </c>
      <c r="AA40" s="31">
        <v>11894</v>
      </c>
      <c r="AB40" s="31">
        <v>11877</v>
      </c>
      <c r="AC40" s="31">
        <v>12101</v>
      </c>
      <c r="AD40" s="31">
        <v>12331</v>
      </c>
      <c r="AE40" s="27">
        <v>13550</v>
      </c>
      <c r="AF40" s="27">
        <v>15197</v>
      </c>
      <c r="AG40" s="20">
        <v>14413</v>
      </c>
      <c r="AH40" s="27">
        <v>946</v>
      </c>
      <c r="AI40" s="27">
        <v>1034</v>
      </c>
      <c r="AJ40" s="27">
        <v>2248</v>
      </c>
      <c r="AK40" s="27">
        <v>1718</v>
      </c>
      <c r="AL40" s="27">
        <f aca="true" t="shared" si="3" ref="AL40:AS40">SUM(AL41:AL42)</f>
        <v>1105</v>
      </c>
      <c r="AM40" s="27">
        <f t="shared" si="3"/>
        <v>1111</v>
      </c>
      <c r="AN40" s="27">
        <f t="shared" si="3"/>
        <v>1230</v>
      </c>
      <c r="AO40" s="27">
        <f t="shared" si="3"/>
        <v>1021</v>
      </c>
      <c r="AP40" s="27">
        <f t="shared" si="3"/>
        <v>987</v>
      </c>
      <c r="AQ40" s="27">
        <f t="shared" si="3"/>
        <v>1098</v>
      </c>
      <c r="AR40" s="27">
        <f>SUM(AR41:AR42)</f>
        <v>971</v>
      </c>
      <c r="AS40" s="45">
        <f t="shared" si="3"/>
        <v>944</v>
      </c>
    </row>
    <row r="41" spans="1:45" ht="13.5" customHeight="1">
      <c r="A41" s="30" t="s">
        <v>59</v>
      </c>
      <c r="B41" s="51"/>
      <c r="C41" s="51" t="s">
        <v>60</v>
      </c>
      <c r="D41" s="22" t="s">
        <v>5</v>
      </c>
      <c r="E41" s="27">
        <v>7657</v>
      </c>
      <c r="F41" s="27">
        <v>7455</v>
      </c>
      <c r="G41" s="27">
        <v>7021</v>
      </c>
      <c r="H41" s="27">
        <v>6662</v>
      </c>
      <c r="I41" s="27">
        <v>6510</v>
      </c>
      <c r="J41" s="27">
        <v>6508</v>
      </c>
      <c r="K41" s="27">
        <v>6276</v>
      </c>
      <c r="L41" s="27">
        <v>6501</v>
      </c>
      <c r="M41" s="27">
        <v>6160</v>
      </c>
      <c r="N41" s="31">
        <v>6273</v>
      </c>
      <c r="O41" s="31">
        <v>6095</v>
      </c>
      <c r="P41" s="31">
        <v>6062</v>
      </c>
      <c r="Q41" s="31">
        <v>6208</v>
      </c>
      <c r="R41" s="31">
        <v>6317</v>
      </c>
      <c r="S41" s="31">
        <v>6180</v>
      </c>
      <c r="T41" s="31">
        <v>6412</v>
      </c>
      <c r="U41" s="31">
        <v>6262</v>
      </c>
      <c r="V41" s="31">
        <v>6149</v>
      </c>
      <c r="W41" s="31">
        <v>6287</v>
      </c>
      <c r="X41" s="31">
        <v>6500</v>
      </c>
      <c r="Y41" s="31">
        <v>6238</v>
      </c>
      <c r="Z41" s="31">
        <v>6541</v>
      </c>
      <c r="AA41" s="31">
        <v>6455</v>
      </c>
      <c r="AB41" s="31">
        <v>6424</v>
      </c>
      <c r="AC41" s="31">
        <v>6584</v>
      </c>
      <c r="AD41" s="31">
        <v>6626</v>
      </c>
      <c r="AE41" s="31">
        <v>7294</v>
      </c>
      <c r="AF41" s="31">
        <v>8073</v>
      </c>
      <c r="AG41" s="32">
        <v>7686</v>
      </c>
      <c r="AH41" s="27">
        <v>489</v>
      </c>
      <c r="AI41" s="27">
        <v>571</v>
      </c>
      <c r="AJ41" s="27">
        <v>1164</v>
      </c>
      <c r="AK41" s="31">
        <v>944</v>
      </c>
      <c r="AL41" s="27">
        <v>624</v>
      </c>
      <c r="AM41" s="27">
        <v>601</v>
      </c>
      <c r="AN41" s="27">
        <v>656</v>
      </c>
      <c r="AO41" s="27">
        <v>561</v>
      </c>
      <c r="AP41" s="27">
        <v>518</v>
      </c>
      <c r="AQ41" s="27">
        <v>576</v>
      </c>
      <c r="AR41" s="27">
        <v>500</v>
      </c>
      <c r="AS41" s="45">
        <v>482</v>
      </c>
    </row>
    <row r="42" spans="1:45" ht="13.5" customHeight="1">
      <c r="A42" s="52"/>
      <c r="B42" s="51" t="s">
        <v>52</v>
      </c>
      <c r="C42" s="51"/>
      <c r="D42" s="22" t="s">
        <v>6</v>
      </c>
      <c r="E42" s="27">
        <v>6303</v>
      </c>
      <c r="F42" s="27">
        <v>6095</v>
      </c>
      <c r="G42" s="27">
        <v>5714</v>
      </c>
      <c r="H42" s="27">
        <v>5502</v>
      </c>
      <c r="I42" s="27">
        <v>5375</v>
      </c>
      <c r="J42" s="27">
        <v>5338</v>
      </c>
      <c r="K42" s="27">
        <v>5070</v>
      </c>
      <c r="L42" s="27">
        <v>5068</v>
      </c>
      <c r="M42" s="27">
        <v>4985</v>
      </c>
      <c r="N42" s="31">
        <v>5008</v>
      </c>
      <c r="O42" s="31">
        <v>4878</v>
      </c>
      <c r="P42" s="31">
        <v>4865</v>
      </c>
      <c r="Q42" s="31">
        <v>5172</v>
      </c>
      <c r="R42" s="31">
        <v>5059</v>
      </c>
      <c r="S42" s="31">
        <v>5267</v>
      </c>
      <c r="T42" s="31">
        <v>5294</v>
      </c>
      <c r="U42" s="31">
        <v>5145</v>
      </c>
      <c r="V42" s="31">
        <v>5315</v>
      </c>
      <c r="W42" s="31">
        <v>5273</v>
      </c>
      <c r="X42" s="31">
        <v>5507</v>
      </c>
      <c r="Y42" s="31">
        <v>5381</v>
      </c>
      <c r="Z42" s="31">
        <v>5498</v>
      </c>
      <c r="AA42" s="31">
        <v>5439</v>
      </c>
      <c r="AB42" s="31">
        <v>5453</v>
      </c>
      <c r="AC42" s="31">
        <v>5517</v>
      </c>
      <c r="AD42" s="31">
        <v>5705</v>
      </c>
      <c r="AE42" s="31">
        <v>6256</v>
      </c>
      <c r="AF42" s="31">
        <v>7124</v>
      </c>
      <c r="AG42" s="32">
        <v>6727</v>
      </c>
      <c r="AH42" s="27">
        <v>457</v>
      </c>
      <c r="AI42" s="27">
        <v>463</v>
      </c>
      <c r="AJ42" s="27">
        <v>1084</v>
      </c>
      <c r="AK42" s="31">
        <v>774</v>
      </c>
      <c r="AL42" s="27">
        <v>481</v>
      </c>
      <c r="AM42" s="27">
        <v>510</v>
      </c>
      <c r="AN42" s="27">
        <v>574</v>
      </c>
      <c r="AO42" s="27">
        <v>460</v>
      </c>
      <c r="AP42" s="27">
        <v>469</v>
      </c>
      <c r="AQ42" s="27">
        <v>522</v>
      </c>
      <c r="AR42" s="27">
        <v>471</v>
      </c>
      <c r="AS42" s="45">
        <v>462</v>
      </c>
    </row>
    <row r="43" spans="1:45" ht="5.25" customHeight="1">
      <c r="A43" s="19"/>
      <c r="B43" s="21"/>
      <c r="C43" s="21"/>
      <c r="D43" s="2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31"/>
      <c r="AA43" s="31"/>
      <c r="AB43" s="31"/>
      <c r="AC43" s="31"/>
      <c r="AD43" s="31"/>
      <c r="AE43" s="54"/>
      <c r="AF43" s="54"/>
      <c r="AG43" s="48"/>
      <c r="AH43" s="53"/>
      <c r="AI43" s="53"/>
      <c r="AJ43" s="53"/>
      <c r="AK43" s="53"/>
      <c r="AL43" s="55"/>
      <c r="AM43" s="55"/>
      <c r="AN43" s="55"/>
      <c r="AO43" s="55"/>
      <c r="AP43" s="55"/>
      <c r="AQ43" s="55"/>
      <c r="AR43" s="55"/>
      <c r="AS43" s="56"/>
    </row>
    <row r="44" spans="1:45" ht="13.5" customHeight="1">
      <c r="A44" s="52"/>
      <c r="B44" s="51"/>
      <c r="C44" s="51"/>
      <c r="D44" s="26" t="s">
        <v>4</v>
      </c>
      <c r="E44" s="27">
        <v>11418</v>
      </c>
      <c r="F44" s="27">
        <v>12230</v>
      </c>
      <c r="G44" s="27">
        <v>11585</v>
      </c>
      <c r="H44" s="27">
        <v>11153</v>
      </c>
      <c r="I44" s="27">
        <v>11153</v>
      </c>
      <c r="J44" s="27">
        <v>11146</v>
      </c>
      <c r="K44" s="27">
        <v>11506</v>
      </c>
      <c r="L44" s="27">
        <v>11108</v>
      </c>
      <c r="M44" s="27">
        <v>11116</v>
      </c>
      <c r="N44" s="27">
        <v>11333</v>
      </c>
      <c r="O44" s="27">
        <v>11290</v>
      </c>
      <c r="P44" s="27">
        <v>12339</v>
      </c>
      <c r="Q44" s="27">
        <v>12071</v>
      </c>
      <c r="R44" s="27">
        <v>12277</v>
      </c>
      <c r="S44" s="27">
        <v>11987</v>
      </c>
      <c r="T44" s="27">
        <v>12560</v>
      </c>
      <c r="U44" s="27">
        <v>12878</v>
      </c>
      <c r="V44" s="27">
        <v>12683</v>
      </c>
      <c r="W44" s="27">
        <v>13807</v>
      </c>
      <c r="X44" s="27">
        <v>14364</v>
      </c>
      <c r="Y44" s="27">
        <v>14242</v>
      </c>
      <c r="Z44" s="31">
        <v>14561</v>
      </c>
      <c r="AA44" s="31">
        <v>14230</v>
      </c>
      <c r="AB44" s="31">
        <v>14690</v>
      </c>
      <c r="AC44" s="31">
        <v>14329</v>
      </c>
      <c r="AD44" s="31">
        <v>14522</v>
      </c>
      <c r="AE44" s="27">
        <v>14871</v>
      </c>
      <c r="AF44" s="27">
        <v>16458</v>
      </c>
      <c r="AG44" s="20">
        <v>15751</v>
      </c>
      <c r="AH44" s="27">
        <v>1178</v>
      </c>
      <c r="AI44" s="27">
        <v>1229</v>
      </c>
      <c r="AJ44" s="27">
        <v>2003</v>
      </c>
      <c r="AK44" s="27">
        <v>1451</v>
      </c>
      <c r="AL44" s="27">
        <f aca="true" t="shared" si="4" ref="AL44:AS44">SUM(AL45:AL46)</f>
        <v>1316</v>
      </c>
      <c r="AM44" s="27">
        <f t="shared" si="4"/>
        <v>1226</v>
      </c>
      <c r="AN44" s="27">
        <f t="shared" si="4"/>
        <v>1235</v>
      </c>
      <c r="AO44" s="27">
        <f t="shared" si="4"/>
        <v>1238</v>
      </c>
      <c r="AP44" s="27">
        <f t="shared" si="4"/>
        <v>1192</v>
      </c>
      <c r="AQ44" s="27">
        <f t="shared" si="4"/>
        <v>1216</v>
      </c>
      <c r="AR44" s="27">
        <f t="shared" si="4"/>
        <v>1240</v>
      </c>
      <c r="AS44" s="45">
        <f t="shared" si="4"/>
        <v>1227</v>
      </c>
    </row>
    <row r="45" spans="1:45" ht="13.5" customHeight="1">
      <c r="A45" s="52"/>
      <c r="B45" s="51"/>
      <c r="C45" s="51" t="s">
        <v>61</v>
      </c>
      <c r="D45" s="22" t="s">
        <v>5</v>
      </c>
      <c r="E45" s="27">
        <v>5678</v>
      </c>
      <c r="F45" s="27">
        <v>6115</v>
      </c>
      <c r="G45" s="27">
        <v>5826</v>
      </c>
      <c r="H45" s="27">
        <v>5599</v>
      </c>
      <c r="I45" s="27">
        <v>5717</v>
      </c>
      <c r="J45" s="27">
        <v>5767</v>
      </c>
      <c r="K45" s="27">
        <v>5803</v>
      </c>
      <c r="L45" s="27">
        <v>5714</v>
      </c>
      <c r="M45" s="27">
        <v>5699</v>
      </c>
      <c r="N45" s="31">
        <v>5874</v>
      </c>
      <c r="O45" s="31">
        <v>5852</v>
      </c>
      <c r="P45" s="31">
        <v>6315</v>
      </c>
      <c r="Q45" s="31">
        <v>6218</v>
      </c>
      <c r="R45" s="31">
        <v>6346</v>
      </c>
      <c r="S45" s="31">
        <v>6172</v>
      </c>
      <c r="T45" s="31">
        <v>6627</v>
      </c>
      <c r="U45" s="31">
        <v>6642</v>
      </c>
      <c r="V45" s="31">
        <v>6535</v>
      </c>
      <c r="W45" s="31">
        <v>7062</v>
      </c>
      <c r="X45" s="31">
        <v>7426</v>
      </c>
      <c r="Y45" s="31">
        <v>7263</v>
      </c>
      <c r="Z45" s="31">
        <v>7458</v>
      </c>
      <c r="AA45" s="31">
        <v>7261</v>
      </c>
      <c r="AB45" s="31">
        <v>7633</v>
      </c>
      <c r="AC45" s="31">
        <v>7340</v>
      </c>
      <c r="AD45" s="31">
        <v>7502</v>
      </c>
      <c r="AE45" s="31">
        <v>7699</v>
      </c>
      <c r="AF45" s="31">
        <v>8478</v>
      </c>
      <c r="AG45" s="32">
        <v>8057</v>
      </c>
      <c r="AH45" s="27">
        <v>597</v>
      </c>
      <c r="AI45" s="27">
        <v>642</v>
      </c>
      <c r="AJ45" s="27">
        <v>992</v>
      </c>
      <c r="AK45" s="31">
        <v>700</v>
      </c>
      <c r="AL45" s="27">
        <v>663</v>
      </c>
      <c r="AM45" s="27">
        <v>670</v>
      </c>
      <c r="AN45" s="27">
        <v>631</v>
      </c>
      <c r="AO45" s="27">
        <v>626</v>
      </c>
      <c r="AP45" s="27">
        <v>640</v>
      </c>
      <c r="AQ45" s="27">
        <v>623</v>
      </c>
      <c r="AR45" s="27">
        <v>640</v>
      </c>
      <c r="AS45" s="45">
        <v>633</v>
      </c>
    </row>
    <row r="46" spans="1:45" ht="13.5" customHeight="1">
      <c r="A46" s="52"/>
      <c r="B46" s="51"/>
      <c r="C46" s="51"/>
      <c r="D46" s="22" t="s">
        <v>6</v>
      </c>
      <c r="E46" s="27">
        <v>5740</v>
      </c>
      <c r="F46" s="27">
        <v>6115</v>
      </c>
      <c r="G46" s="27">
        <v>5759</v>
      </c>
      <c r="H46" s="27">
        <v>5554</v>
      </c>
      <c r="I46" s="27">
        <v>5436</v>
      </c>
      <c r="J46" s="27">
        <v>5379</v>
      </c>
      <c r="K46" s="27">
        <v>5703</v>
      </c>
      <c r="L46" s="27">
        <v>5394</v>
      </c>
      <c r="M46" s="27">
        <v>5417</v>
      </c>
      <c r="N46" s="31">
        <v>5459</v>
      </c>
      <c r="O46" s="31">
        <v>5438</v>
      </c>
      <c r="P46" s="31">
        <v>6024</v>
      </c>
      <c r="Q46" s="31">
        <v>5853</v>
      </c>
      <c r="R46" s="31">
        <v>5931</v>
      </c>
      <c r="S46" s="31">
        <v>5815</v>
      </c>
      <c r="T46" s="31">
        <v>5933</v>
      </c>
      <c r="U46" s="31">
        <v>6236</v>
      </c>
      <c r="V46" s="31">
        <v>6148</v>
      </c>
      <c r="W46" s="31">
        <v>6745</v>
      </c>
      <c r="X46" s="31">
        <v>6938</v>
      </c>
      <c r="Y46" s="31">
        <v>6979</v>
      </c>
      <c r="Z46" s="31">
        <v>7103</v>
      </c>
      <c r="AA46" s="31">
        <v>6969</v>
      </c>
      <c r="AB46" s="31">
        <v>7057</v>
      </c>
      <c r="AC46" s="31">
        <v>6989</v>
      </c>
      <c r="AD46" s="31">
        <v>7020</v>
      </c>
      <c r="AE46" s="31">
        <v>7172</v>
      </c>
      <c r="AF46" s="31">
        <v>7980</v>
      </c>
      <c r="AG46" s="32">
        <v>7694</v>
      </c>
      <c r="AH46" s="27">
        <v>581</v>
      </c>
      <c r="AI46" s="27">
        <v>587</v>
      </c>
      <c r="AJ46" s="27">
        <v>1011</v>
      </c>
      <c r="AK46" s="31">
        <v>751</v>
      </c>
      <c r="AL46" s="27">
        <v>653</v>
      </c>
      <c r="AM46" s="27">
        <v>556</v>
      </c>
      <c r="AN46" s="27">
        <v>604</v>
      </c>
      <c r="AO46" s="27">
        <v>612</v>
      </c>
      <c r="AP46" s="27">
        <v>552</v>
      </c>
      <c r="AQ46" s="27">
        <v>593</v>
      </c>
      <c r="AR46" s="27">
        <v>600</v>
      </c>
      <c r="AS46" s="45">
        <v>594</v>
      </c>
    </row>
    <row r="47" spans="1:45" ht="5.25" customHeight="1">
      <c r="A47" s="19"/>
      <c r="B47" s="21"/>
      <c r="C47" s="21"/>
      <c r="D47" s="2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31"/>
      <c r="AA47" s="31"/>
      <c r="AB47" s="31"/>
      <c r="AC47" s="31"/>
      <c r="AD47" s="31"/>
      <c r="AE47" s="27"/>
      <c r="AF47" s="27"/>
      <c r="AG47" s="20"/>
      <c r="AH47" s="27"/>
      <c r="AI47" s="27"/>
      <c r="AJ47" s="27"/>
      <c r="AK47" s="27"/>
      <c r="AL47" s="28"/>
      <c r="AM47" s="28"/>
      <c r="AN47" s="28"/>
      <c r="AO47" s="28"/>
      <c r="AP47" s="28"/>
      <c r="AQ47" s="28"/>
      <c r="AR47" s="28"/>
      <c r="AS47" s="29"/>
    </row>
    <row r="48" spans="1:45" ht="13.5" customHeight="1">
      <c r="A48" s="52"/>
      <c r="B48" s="51" t="s">
        <v>62</v>
      </c>
      <c r="C48" s="51"/>
      <c r="D48" s="26" t="s">
        <v>4</v>
      </c>
      <c r="E48" s="27">
        <v>640</v>
      </c>
      <c r="F48" s="27">
        <v>638</v>
      </c>
      <c r="G48" s="27">
        <v>714</v>
      </c>
      <c r="H48" s="27">
        <v>671</v>
      </c>
      <c r="I48" s="27" t="s">
        <v>32</v>
      </c>
      <c r="J48" s="27" t="s">
        <v>33</v>
      </c>
      <c r="K48" s="27">
        <v>737</v>
      </c>
      <c r="L48" s="27">
        <v>813</v>
      </c>
      <c r="M48" s="27">
        <v>781</v>
      </c>
      <c r="N48" s="27">
        <v>956</v>
      </c>
      <c r="O48" s="27">
        <v>895</v>
      </c>
      <c r="P48" s="27">
        <v>1038</v>
      </c>
      <c r="Q48" s="27">
        <v>947</v>
      </c>
      <c r="R48" s="27">
        <v>1013</v>
      </c>
      <c r="S48" s="27">
        <v>1098</v>
      </c>
      <c r="T48" s="27">
        <v>1029</v>
      </c>
      <c r="U48" s="27">
        <v>1126</v>
      </c>
      <c r="V48" s="27">
        <v>1226</v>
      </c>
      <c r="W48" s="27">
        <v>1517</v>
      </c>
      <c r="X48" s="27">
        <v>1936</v>
      </c>
      <c r="Y48" s="27">
        <v>1924</v>
      </c>
      <c r="Z48" s="31">
        <v>2054</v>
      </c>
      <c r="AA48" s="31">
        <v>1962</v>
      </c>
      <c r="AB48" s="31">
        <v>1998</v>
      </c>
      <c r="AC48" s="31">
        <v>2103</v>
      </c>
      <c r="AD48" s="31">
        <v>2223</v>
      </c>
      <c r="AE48" s="27">
        <v>1436</v>
      </c>
      <c r="AF48" s="27">
        <v>1659</v>
      </c>
      <c r="AG48" s="20">
        <v>2033</v>
      </c>
      <c r="AH48" s="27">
        <v>107</v>
      </c>
      <c r="AI48" s="27">
        <v>94</v>
      </c>
      <c r="AJ48" s="27">
        <v>176</v>
      </c>
      <c r="AK48" s="27">
        <v>227</v>
      </c>
      <c r="AL48" s="27">
        <f aca="true" t="shared" si="5" ref="AL48:AS48">SUM(AL49:AL50)</f>
        <v>121</v>
      </c>
      <c r="AM48" s="27">
        <f t="shared" si="5"/>
        <v>172</v>
      </c>
      <c r="AN48" s="27">
        <f t="shared" si="5"/>
        <v>234</v>
      </c>
      <c r="AO48" s="27">
        <f t="shared" si="5"/>
        <v>221</v>
      </c>
      <c r="AP48" s="27">
        <f t="shared" si="5"/>
        <v>160</v>
      </c>
      <c r="AQ48" s="27">
        <f t="shared" si="5"/>
        <v>152</v>
      </c>
      <c r="AR48" s="27">
        <f t="shared" si="5"/>
        <v>133</v>
      </c>
      <c r="AS48" s="45">
        <f t="shared" si="5"/>
        <v>236</v>
      </c>
    </row>
    <row r="49" spans="1:45" ht="13.5" customHeight="1">
      <c r="A49" s="19"/>
      <c r="B49" s="21"/>
      <c r="C49" s="51" t="s">
        <v>88</v>
      </c>
      <c r="D49" s="22" t="s">
        <v>5</v>
      </c>
      <c r="E49" s="27">
        <v>348</v>
      </c>
      <c r="F49" s="27">
        <v>305</v>
      </c>
      <c r="G49" s="27">
        <v>343</v>
      </c>
      <c r="H49" s="27">
        <v>350</v>
      </c>
      <c r="I49" s="27" t="s">
        <v>20</v>
      </c>
      <c r="J49" s="27" t="s">
        <v>20</v>
      </c>
      <c r="K49" s="27">
        <v>372</v>
      </c>
      <c r="L49" s="27">
        <v>382</v>
      </c>
      <c r="M49" s="27">
        <v>376</v>
      </c>
      <c r="N49" s="31">
        <v>455</v>
      </c>
      <c r="O49" s="31">
        <v>422</v>
      </c>
      <c r="P49" s="31">
        <v>495</v>
      </c>
      <c r="Q49" s="31">
        <v>454</v>
      </c>
      <c r="R49" s="31">
        <v>501</v>
      </c>
      <c r="S49" s="31">
        <v>547</v>
      </c>
      <c r="T49" s="31">
        <v>490</v>
      </c>
      <c r="U49" s="31">
        <v>553</v>
      </c>
      <c r="V49" s="31">
        <v>622</v>
      </c>
      <c r="W49" s="31">
        <v>777</v>
      </c>
      <c r="X49" s="31">
        <v>984</v>
      </c>
      <c r="Y49" s="31">
        <v>979</v>
      </c>
      <c r="Z49" s="31">
        <v>1059</v>
      </c>
      <c r="AA49" s="31">
        <v>1036</v>
      </c>
      <c r="AB49" s="31">
        <v>1062</v>
      </c>
      <c r="AC49" s="31">
        <v>1103</v>
      </c>
      <c r="AD49" s="31">
        <v>1167</v>
      </c>
      <c r="AE49" s="31">
        <v>793</v>
      </c>
      <c r="AF49" s="31">
        <v>881</v>
      </c>
      <c r="AG49" s="32">
        <v>1064</v>
      </c>
      <c r="AH49" s="27">
        <v>50</v>
      </c>
      <c r="AI49" s="27">
        <v>53</v>
      </c>
      <c r="AJ49" s="27">
        <v>101</v>
      </c>
      <c r="AK49" s="31">
        <v>125</v>
      </c>
      <c r="AL49" s="27">
        <v>75</v>
      </c>
      <c r="AM49" s="27">
        <v>91</v>
      </c>
      <c r="AN49" s="27">
        <v>120</v>
      </c>
      <c r="AO49" s="27">
        <v>106</v>
      </c>
      <c r="AP49" s="27">
        <v>82</v>
      </c>
      <c r="AQ49" s="27">
        <v>74</v>
      </c>
      <c r="AR49" s="27">
        <v>75</v>
      </c>
      <c r="AS49" s="45">
        <v>112</v>
      </c>
    </row>
    <row r="50" spans="1:45" ht="13.5" customHeight="1">
      <c r="A50" s="19"/>
      <c r="B50" s="21"/>
      <c r="C50" s="21"/>
      <c r="D50" s="22" t="s">
        <v>6</v>
      </c>
      <c r="E50" s="27">
        <v>292</v>
      </c>
      <c r="F50" s="27">
        <v>333</v>
      </c>
      <c r="G50" s="27">
        <v>371</v>
      </c>
      <c r="H50" s="27">
        <v>321</v>
      </c>
      <c r="I50" s="27" t="s">
        <v>28</v>
      </c>
      <c r="J50" s="27" t="s">
        <v>21</v>
      </c>
      <c r="K50" s="27">
        <v>365</v>
      </c>
      <c r="L50" s="27">
        <v>431</v>
      </c>
      <c r="M50" s="27">
        <v>405</v>
      </c>
      <c r="N50" s="31">
        <v>501</v>
      </c>
      <c r="O50" s="31">
        <v>473</v>
      </c>
      <c r="P50" s="31">
        <v>543</v>
      </c>
      <c r="Q50" s="31">
        <v>493</v>
      </c>
      <c r="R50" s="31">
        <v>512</v>
      </c>
      <c r="S50" s="31">
        <v>551</v>
      </c>
      <c r="T50" s="31">
        <v>539</v>
      </c>
      <c r="U50" s="31">
        <v>573</v>
      </c>
      <c r="V50" s="31">
        <v>604</v>
      </c>
      <c r="W50" s="31">
        <v>740</v>
      </c>
      <c r="X50" s="31">
        <v>952</v>
      </c>
      <c r="Y50" s="31">
        <v>945</v>
      </c>
      <c r="Z50" s="31">
        <v>995</v>
      </c>
      <c r="AA50" s="31">
        <v>926</v>
      </c>
      <c r="AB50" s="31">
        <v>936</v>
      </c>
      <c r="AC50" s="31">
        <v>1000</v>
      </c>
      <c r="AD50" s="31">
        <v>1056</v>
      </c>
      <c r="AE50" s="31">
        <v>643</v>
      </c>
      <c r="AF50" s="31">
        <v>778</v>
      </c>
      <c r="AG50" s="32">
        <v>969</v>
      </c>
      <c r="AH50" s="27">
        <v>57</v>
      </c>
      <c r="AI50" s="27">
        <v>41</v>
      </c>
      <c r="AJ50" s="27">
        <v>75</v>
      </c>
      <c r="AK50" s="31">
        <v>102</v>
      </c>
      <c r="AL50" s="27">
        <v>46</v>
      </c>
      <c r="AM50" s="27">
        <v>81</v>
      </c>
      <c r="AN50" s="27">
        <v>114</v>
      </c>
      <c r="AO50" s="27">
        <v>115</v>
      </c>
      <c r="AP50" s="27">
        <v>78</v>
      </c>
      <c r="AQ50" s="27">
        <v>78</v>
      </c>
      <c r="AR50" s="27">
        <v>58</v>
      </c>
      <c r="AS50" s="45">
        <v>124</v>
      </c>
    </row>
    <row r="51" spans="1:45" ht="5.25" customHeight="1">
      <c r="A51" s="19"/>
      <c r="B51" s="21"/>
      <c r="C51" s="21"/>
      <c r="D51" s="2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31"/>
      <c r="AA51" s="31"/>
      <c r="AB51" s="31"/>
      <c r="AC51" s="31"/>
      <c r="AD51" s="31"/>
      <c r="AE51" s="27"/>
      <c r="AF51" s="27"/>
      <c r="AG51" s="20"/>
      <c r="AH51" s="27"/>
      <c r="AI51" s="27"/>
      <c r="AJ51" s="27"/>
      <c r="AK51" s="27"/>
      <c r="AL51" s="28"/>
      <c r="AM51" s="28"/>
      <c r="AN51" s="28"/>
      <c r="AO51" s="28"/>
      <c r="AP51" s="28"/>
      <c r="AQ51" s="28"/>
      <c r="AR51" s="28"/>
      <c r="AS51" s="29"/>
    </row>
    <row r="52" spans="1:45" ht="13.5" customHeight="1">
      <c r="A52" s="19"/>
      <c r="B52" s="21"/>
      <c r="C52" s="21"/>
      <c r="D52" s="26" t="s">
        <v>4</v>
      </c>
      <c r="E52" s="27">
        <v>12019</v>
      </c>
      <c r="F52" s="27">
        <v>13093</v>
      </c>
      <c r="G52" s="27">
        <v>12715</v>
      </c>
      <c r="H52" s="27">
        <v>12769</v>
      </c>
      <c r="I52" s="27">
        <v>12004</v>
      </c>
      <c r="J52" s="27">
        <v>12302</v>
      </c>
      <c r="K52" s="27">
        <v>12716</v>
      </c>
      <c r="L52" s="27">
        <v>11473</v>
      </c>
      <c r="M52" s="27">
        <v>12083</v>
      </c>
      <c r="N52" s="27">
        <v>12486</v>
      </c>
      <c r="O52" s="27">
        <v>13679</v>
      </c>
      <c r="P52" s="27">
        <v>12227</v>
      </c>
      <c r="Q52" s="27">
        <v>11354</v>
      </c>
      <c r="R52" s="27">
        <v>11873</v>
      </c>
      <c r="S52" s="27">
        <v>11764</v>
      </c>
      <c r="T52" s="27">
        <v>12878</v>
      </c>
      <c r="U52" s="27">
        <v>13414</v>
      </c>
      <c r="V52" s="27">
        <v>13319</v>
      </c>
      <c r="W52" s="27">
        <v>15259</v>
      </c>
      <c r="X52" s="27">
        <v>14645</v>
      </c>
      <c r="Y52" s="27">
        <v>14604</v>
      </c>
      <c r="Z52" s="31">
        <v>15375</v>
      </c>
      <c r="AA52" s="31">
        <v>14271</v>
      </c>
      <c r="AB52" s="31">
        <v>14206</v>
      </c>
      <c r="AC52" s="31">
        <v>13674</v>
      </c>
      <c r="AD52" s="31">
        <v>14358</v>
      </c>
      <c r="AE52" s="27">
        <v>15716</v>
      </c>
      <c r="AF52" s="27">
        <v>14621</v>
      </c>
      <c r="AG52" s="20">
        <v>13599</v>
      </c>
      <c r="AH52" s="27">
        <v>977</v>
      </c>
      <c r="AI52" s="27">
        <v>1093</v>
      </c>
      <c r="AJ52" s="27">
        <v>1389</v>
      </c>
      <c r="AK52" s="27">
        <v>1115</v>
      </c>
      <c r="AL52" s="27">
        <f aca="true" t="shared" si="6" ref="AL52:AS52">SUM(AL53:AL54)</f>
        <v>1244</v>
      </c>
      <c r="AM52" s="27">
        <f t="shared" si="6"/>
        <v>1218</v>
      </c>
      <c r="AN52" s="27">
        <f t="shared" si="6"/>
        <v>1033</v>
      </c>
      <c r="AO52" s="27">
        <f t="shared" si="6"/>
        <v>1102</v>
      </c>
      <c r="AP52" s="27">
        <f t="shared" si="6"/>
        <v>972</v>
      </c>
      <c r="AQ52" s="27">
        <f t="shared" si="6"/>
        <v>1099</v>
      </c>
      <c r="AR52" s="27">
        <f t="shared" si="6"/>
        <v>1251</v>
      </c>
      <c r="AS52" s="45">
        <f t="shared" si="6"/>
        <v>1106</v>
      </c>
    </row>
    <row r="53" spans="1:45" ht="13.5" customHeight="1">
      <c r="A53" s="19"/>
      <c r="B53" s="90" t="s">
        <v>55</v>
      </c>
      <c r="C53" s="90"/>
      <c r="D53" s="22" t="s">
        <v>5</v>
      </c>
      <c r="E53" s="27">
        <v>5976</v>
      </c>
      <c r="F53" s="27">
        <v>6523</v>
      </c>
      <c r="G53" s="27">
        <v>6391</v>
      </c>
      <c r="H53" s="27">
        <v>6338</v>
      </c>
      <c r="I53" s="27">
        <v>5905</v>
      </c>
      <c r="J53" s="27">
        <v>6107</v>
      </c>
      <c r="K53" s="27">
        <v>6281</v>
      </c>
      <c r="L53" s="27">
        <v>5671</v>
      </c>
      <c r="M53" s="27">
        <v>6033</v>
      </c>
      <c r="N53" s="31">
        <v>6116</v>
      </c>
      <c r="O53" s="31">
        <v>6752</v>
      </c>
      <c r="P53" s="31">
        <v>6007</v>
      </c>
      <c r="Q53" s="31">
        <v>5703</v>
      </c>
      <c r="R53" s="31">
        <v>5917</v>
      </c>
      <c r="S53" s="31">
        <v>5876</v>
      </c>
      <c r="T53" s="31">
        <v>6448</v>
      </c>
      <c r="U53" s="31">
        <v>6736</v>
      </c>
      <c r="V53" s="31">
        <v>6640</v>
      </c>
      <c r="W53" s="31">
        <v>7593</v>
      </c>
      <c r="X53" s="31">
        <v>7324</v>
      </c>
      <c r="Y53" s="31">
        <v>7260</v>
      </c>
      <c r="Z53" s="31">
        <v>7672</v>
      </c>
      <c r="AA53" s="31">
        <v>7088</v>
      </c>
      <c r="AB53" s="31">
        <v>7046</v>
      </c>
      <c r="AC53" s="31">
        <v>6845</v>
      </c>
      <c r="AD53" s="31">
        <v>7218</v>
      </c>
      <c r="AE53" s="31">
        <v>7885</v>
      </c>
      <c r="AF53" s="31">
        <v>7299</v>
      </c>
      <c r="AG53" s="32">
        <v>6741</v>
      </c>
      <c r="AH53" s="27">
        <v>484</v>
      </c>
      <c r="AI53" s="27">
        <v>531</v>
      </c>
      <c r="AJ53" s="27">
        <v>689</v>
      </c>
      <c r="AK53" s="31">
        <v>538</v>
      </c>
      <c r="AL53" s="27">
        <v>633</v>
      </c>
      <c r="AM53" s="27">
        <v>597</v>
      </c>
      <c r="AN53" s="27">
        <v>507</v>
      </c>
      <c r="AO53" s="27">
        <v>547</v>
      </c>
      <c r="AP53" s="27">
        <v>488</v>
      </c>
      <c r="AQ53" s="27">
        <v>565</v>
      </c>
      <c r="AR53" s="27">
        <v>629</v>
      </c>
      <c r="AS53" s="45">
        <v>533</v>
      </c>
    </row>
    <row r="54" spans="1:45" ht="13.5" customHeight="1">
      <c r="A54" s="19"/>
      <c r="B54" s="21"/>
      <c r="C54" s="21"/>
      <c r="D54" s="22" t="s">
        <v>6</v>
      </c>
      <c r="E54" s="27">
        <v>6043</v>
      </c>
      <c r="F54" s="27">
        <v>6570</v>
      </c>
      <c r="G54" s="27">
        <v>6324</v>
      </c>
      <c r="H54" s="27">
        <v>6431</v>
      </c>
      <c r="I54" s="27">
        <v>6099</v>
      </c>
      <c r="J54" s="27">
        <v>6195</v>
      </c>
      <c r="K54" s="27">
        <v>6435</v>
      </c>
      <c r="L54" s="27">
        <v>5802</v>
      </c>
      <c r="M54" s="27">
        <v>6050</v>
      </c>
      <c r="N54" s="31">
        <v>6370</v>
      </c>
      <c r="O54" s="31">
        <v>6927</v>
      </c>
      <c r="P54" s="31">
        <v>6220</v>
      </c>
      <c r="Q54" s="31">
        <v>5651</v>
      </c>
      <c r="R54" s="31">
        <v>5956</v>
      </c>
      <c r="S54" s="31">
        <v>5888</v>
      </c>
      <c r="T54" s="31">
        <v>6430</v>
      </c>
      <c r="U54" s="31">
        <v>6678</v>
      </c>
      <c r="V54" s="31">
        <v>6679</v>
      </c>
      <c r="W54" s="31">
        <v>7666</v>
      </c>
      <c r="X54" s="31">
        <v>7321</v>
      </c>
      <c r="Y54" s="31">
        <v>7344</v>
      </c>
      <c r="Z54" s="31">
        <v>7703</v>
      </c>
      <c r="AA54" s="31">
        <v>7183</v>
      </c>
      <c r="AB54" s="31">
        <v>7160</v>
      </c>
      <c r="AC54" s="31">
        <v>6829</v>
      </c>
      <c r="AD54" s="31">
        <v>7140</v>
      </c>
      <c r="AE54" s="31">
        <v>7831</v>
      </c>
      <c r="AF54" s="31">
        <v>7322</v>
      </c>
      <c r="AG54" s="32">
        <v>6858</v>
      </c>
      <c r="AH54" s="27">
        <v>493</v>
      </c>
      <c r="AI54" s="27">
        <v>562</v>
      </c>
      <c r="AJ54" s="27">
        <v>700</v>
      </c>
      <c r="AK54" s="31">
        <v>577</v>
      </c>
      <c r="AL54" s="27">
        <v>611</v>
      </c>
      <c r="AM54" s="27">
        <v>621</v>
      </c>
      <c r="AN54" s="27">
        <v>526</v>
      </c>
      <c r="AO54" s="27">
        <v>555</v>
      </c>
      <c r="AP54" s="27">
        <v>484</v>
      </c>
      <c r="AQ54" s="27">
        <v>534</v>
      </c>
      <c r="AR54" s="27">
        <v>622</v>
      </c>
      <c r="AS54" s="45">
        <v>573</v>
      </c>
    </row>
    <row r="55" spans="1:45" ht="5.25" customHeight="1">
      <c r="A55" s="19"/>
      <c r="B55" s="21"/>
      <c r="C55" s="21"/>
      <c r="D55" s="2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31"/>
      <c r="AA55" s="31"/>
      <c r="AB55" s="31"/>
      <c r="AC55" s="31"/>
      <c r="AD55" s="31"/>
      <c r="AE55" s="27"/>
      <c r="AF55" s="27"/>
      <c r="AG55" s="20"/>
      <c r="AH55" s="27"/>
      <c r="AI55" s="27"/>
      <c r="AJ55" s="27"/>
      <c r="AK55" s="27"/>
      <c r="AL55" s="28"/>
      <c r="AM55" s="28"/>
      <c r="AN55" s="28"/>
      <c r="AO55" s="28"/>
      <c r="AP55" s="28"/>
      <c r="AQ55" s="28"/>
      <c r="AR55" s="28"/>
      <c r="AS55" s="29"/>
    </row>
    <row r="56" spans="1:45" ht="13.5" customHeight="1">
      <c r="A56" s="19"/>
      <c r="B56" s="21"/>
      <c r="C56" s="21"/>
      <c r="D56" s="26" t="s">
        <v>4</v>
      </c>
      <c r="E56" s="27">
        <v>2359</v>
      </c>
      <c r="F56" s="27">
        <v>2506</v>
      </c>
      <c r="G56" s="27">
        <v>2461</v>
      </c>
      <c r="H56" s="27">
        <v>2441</v>
      </c>
      <c r="I56" s="27">
        <v>2400</v>
      </c>
      <c r="J56" s="27">
        <v>2657</v>
      </c>
      <c r="K56" s="27">
        <v>2563</v>
      </c>
      <c r="L56" s="27">
        <v>2506</v>
      </c>
      <c r="M56" s="27">
        <v>2549</v>
      </c>
      <c r="N56" s="27">
        <v>2478</v>
      </c>
      <c r="O56" s="27">
        <v>2619</v>
      </c>
      <c r="P56" s="27">
        <v>2776</v>
      </c>
      <c r="Q56" s="27">
        <v>2669</v>
      </c>
      <c r="R56" s="27">
        <v>2707</v>
      </c>
      <c r="S56" s="27">
        <v>2513</v>
      </c>
      <c r="T56" s="27">
        <v>2779</v>
      </c>
      <c r="U56" s="27">
        <v>2915</v>
      </c>
      <c r="V56" s="27">
        <v>2867</v>
      </c>
      <c r="W56" s="27">
        <v>2910</v>
      </c>
      <c r="X56" s="27">
        <v>3127</v>
      </c>
      <c r="Y56" s="27">
        <v>3013</v>
      </c>
      <c r="Z56" s="31">
        <v>3001</v>
      </c>
      <c r="AA56" s="31">
        <v>3058</v>
      </c>
      <c r="AB56" s="31">
        <v>3051</v>
      </c>
      <c r="AC56" s="31">
        <v>3220</v>
      </c>
      <c r="AD56" s="31">
        <v>3227</v>
      </c>
      <c r="AE56" s="27">
        <v>3185</v>
      </c>
      <c r="AF56" s="27">
        <v>3384</v>
      </c>
      <c r="AG56" s="20">
        <v>3583</v>
      </c>
      <c r="AH56" s="27">
        <f>SUM(AH57:AH58)</f>
        <v>365</v>
      </c>
      <c r="AI56" s="27">
        <f>SUM(AI57:AI58)</f>
        <v>335</v>
      </c>
      <c r="AJ56" s="27">
        <f>SUM(AJ57:AJ58)</f>
        <v>353</v>
      </c>
      <c r="AK56" s="27">
        <f>SUM(AK57:AK58)</f>
        <v>274</v>
      </c>
      <c r="AL56" s="27">
        <f aca="true" t="shared" si="7" ref="AL56:AS56">SUM(AL57:AL58)</f>
        <v>310</v>
      </c>
      <c r="AM56" s="27">
        <f t="shared" si="7"/>
        <v>243</v>
      </c>
      <c r="AN56" s="27">
        <f t="shared" si="7"/>
        <v>240</v>
      </c>
      <c r="AO56" s="27">
        <f t="shared" si="7"/>
        <v>340</v>
      </c>
      <c r="AP56" s="27">
        <f t="shared" si="7"/>
        <v>290</v>
      </c>
      <c r="AQ56" s="27">
        <f t="shared" si="7"/>
        <v>275</v>
      </c>
      <c r="AR56" s="27">
        <f t="shared" si="7"/>
        <v>264</v>
      </c>
      <c r="AS56" s="45">
        <f t="shared" si="7"/>
        <v>294</v>
      </c>
    </row>
    <row r="57" spans="1:45" ht="13.5" customHeight="1">
      <c r="A57" s="30" t="s">
        <v>63</v>
      </c>
      <c r="B57" s="90" t="s">
        <v>64</v>
      </c>
      <c r="C57" s="90"/>
      <c r="D57" s="22" t="s">
        <v>5</v>
      </c>
      <c r="E57" s="27">
        <v>1253</v>
      </c>
      <c r="F57" s="27">
        <v>1324</v>
      </c>
      <c r="G57" s="27">
        <v>1359</v>
      </c>
      <c r="H57" s="27">
        <v>1322</v>
      </c>
      <c r="I57" s="27">
        <v>1330</v>
      </c>
      <c r="J57" s="27">
        <v>1474</v>
      </c>
      <c r="K57" s="27">
        <v>1390</v>
      </c>
      <c r="L57" s="27">
        <v>1353</v>
      </c>
      <c r="M57" s="27">
        <v>1426</v>
      </c>
      <c r="N57" s="31">
        <v>1363</v>
      </c>
      <c r="O57" s="31">
        <v>1438</v>
      </c>
      <c r="P57" s="31">
        <v>1500</v>
      </c>
      <c r="Q57" s="31">
        <v>1419</v>
      </c>
      <c r="R57" s="31">
        <v>1458</v>
      </c>
      <c r="S57" s="31">
        <v>1319</v>
      </c>
      <c r="T57" s="31">
        <v>1494</v>
      </c>
      <c r="U57" s="31">
        <v>1567</v>
      </c>
      <c r="V57" s="31">
        <v>1536</v>
      </c>
      <c r="W57" s="31">
        <v>1523</v>
      </c>
      <c r="X57" s="31">
        <v>1645</v>
      </c>
      <c r="Y57" s="31">
        <v>1581</v>
      </c>
      <c r="Z57" s="31">
        <v>1567</v>
      </c>
      <c r="AA57" s="31">
        <v>1612</v>
      </c>
      <c r="AB57" s="31">
        <v>1626</v>
      </c>
      <c r="AC57" s="31">
        <v>1675</v>
      </c>
      <c r="AD57" s="31">
        <v>1697</v>
      </c>
      <c r="AE57" s="31">
        <v>1673</v>
      </c>
      <c r="AF57" s="31">
        <v>1697</v>
      </c>
      <c r="AG57" s="32">
        <v>1845</v>
      </c>
      <c r="AH57" s="27">
        <v>197</v>
      </c>
      <c r="AI57" s="27">
        <v>172</v>
      </c>
      <c r="AJ57" s="27">
        <v>184</v>
      </c>
      <c r="AK57" s="27">
        <v>131</v>
      </c>
      <c r="AL57" s="27">
        <v>158</v>
      </c>
      <c r="AM57" s="27">
        <v>129</v>
      </c>
      <c r="AN57" s="27">
        <v>127</v>
      </c>
      <c r="AO57" s="27">
        <v>179</v>
      </c>
      <c r="AP57" s="27">
        <v>147</v>
      </c>
      <c r="AQ57" s="27">
        <v>136</v>
      </c>
      <c r="AR57" s="27">
        <v>135</v>
      </c>
      <c r="AS57" s="45">
        <v>150</v>
      </c>
    </row>
    <row r="58" spans="1:45" ht="13.5" customHeight="1">
      <c r="A58" s="19"/>
      <c r="B58" s="21"/>
      <c r="C58" s="21"/>
      <c r="D58" s="22" t="s">
        <v>6</v>
      </c>
      <c r="E58" s="27">
        <v>1106</v>
      </c>
      <c r="F58" s="27">
        <v>1182</v>
      </c>
      <c r="G58" s="27">
        <v>1102</v>
      </c>
      <c r="H58" s="27">
        <v>1119</v>
      </c>
      <c r="I58" s="27">
        <v>1070</v>
      </c>
      <c r="J58" s="27">
        <v>1183</v>
      </c>
      <c r="K58" s="27">
        <v>1173</v>
      </c>
      <c r="L58" s="27">
        <v>1153</v>
      </c>
      <c r="M58" s="27">
        <v>1123</v>
      </c>
      <c r="N58" s="31">
        <v>1115</v>
      </c>
      <c r="O58" s="31">
        <v>1181</v>
      </c>
      <c r="P58" s="31">
        <v>1276</v>
      </c>
      <c r="Q58" s="31">
        <v>1250</v>
      </c>
      <c r="R58" s="31">
        <v>1249</v>
      </c>
      <c r="S58" s="31">
        <v>1194</v>
      </c>
      <c r="T58" s="31">
        <v>1285</v>
      </c>
      <c r="U58" s="31">
        <v>1348</v>
      </c>
      <c r="V58" s="31">
        <v>1331</v>
      </c>
      <c r="W58" s="31">
        <v>1387</v>
      </c>
      <c r="X58" s="31">
        <v>1482</v>
      </c>
      <c r="Y58" s="31">
        <v>1432</v>
      </c>
      <c r="Z58" s="31">
        <v>1434</v>
      </c>
      <c r="AA58" s="31">
        <v>1446</v>
      </c>
      <c r="AB58" s="31">
        <v>1425</v>
      </c>
      <c r="AC58" s="31">
        <v>1545</v>
      </c>
      <c r="AD58" s="31">
        <v>1530</v>
      </c>
      <c r="AE58" s="31">
        <v>1512</v>
      </c>
      <c r="AF58" s="31">
        <v>1687</v>
      </c>
      <c r="AG58" s="32">
        <v>1738</v>
      </c>
      <c r="AH58" s="27">
        <v>168</v>
      </c>
      <c r="AI58" s="27">
        <v>163</v>
      </c>
      <c r="AJ58" s="27">
        <v>169</v>
      </c>
      <c r="AK58" s="27">
        <v>143</v>
      </c>
      <c r="AL58" s="27">
        <v>152</v>
      </c>
      <c r="AM58" s="27">
        <v>114</v>
      </c>
      <c r="AN58" s="27">
        <v>113</v>
      </c>
      <c r="AO58" s="27">
        <v>161</v>
      </c>
      <c r="AP58" s="27">
        <v>143</v>
      </c>
      <c r="AQ58" s="27">
        <v>139</v>
      </c>
      <c r="AR58" s="27">
        <v>129</v>
      </c>
      <c r="AS58" s="45">
        <v>144</v>
      </c>
    </row>
    <row r="59" spans="1:45" ht="5.25" customHeight="1">
      <c r="A59" s="19"/>
      <c r="B59" s="21"/>
      <c r="C59" s="21"/>
      <c r="D59" s="2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31"/>
      <c r="AA59" s="31"/>
      <c r="AB59" s="31"/>
      <c r="AC59" s="31"/>
      <c r="AD59" s="31"/>
      <c r="AE59" s="27"/>
      <c r="AF59" s="27"/>
      <c r="AG59" s="20"/>
      <c r="AH59" s="27"/>
      <c r="AI59" s="27"/>
      <c r="AJ59" s="27"/>
      <c r="AK59" s="27"/>
      <c r="AL59" s="28"/>
      <c r="AM59" s="28"/>
      <c r="AN59" s="28"/>
      <c r="AO59" s="28"/>
      <c r="AP59" s="28"/>
      <c r="AQ59" s="28"/>
      <c r="AR59" s="28"/>
      <c r="AS59" s="29"/>
    </row>
    <row r="60" spans="1:45" ht="13.5" customHeight="1">
      <c r="A60" s="19"/>
      <c r="B60" s="21"/>
      <c r="C60" s="21"/>
      <c r="D60" s="26" t="s">
        <v>4</v>
      </c>
      <c r="E60" s="27">
        <v>258</v>
      </c>
      <c r="F60" s="27" t="s">
        <v>47</v>
      </c>
      <c r="G60" s="27">
        <v>188</v>
      </c>
      <c r="H60" s="27">
        <v>218</v>
      </c>
      <c r="I60" s="27" t="s">
        <v>16</v>
      </c>
      <c r="J60" s="27" t="s">
        <v>34</v>
      </c>
      <c r="K60" s="27">
        <v>150</v>
      </c>
      <c r="L60" s="27">
        <v>128</v>
      </c>
      <c r="M60" s="27">
        <v>324</v>
      </c>
      <c r="N60" s="27">
        <v>187</v>
      </c>
      <c r="O60" s="27">
        <v>119</v>
      </c>
      <c r="P60" s="27">
        <v>239</v>
      </c>
      <c r="Q60" s="27">
        <v>242</v>
      </c>
      <c r="R60" s="27">
        <v>246</v>
      </c>
      <c r="S60" s="27">
        <v>1275</v>
      </c>
      <c r="T60" s="27">
        <v>218</v>
      </c>
      <c r="U60" s="27">
        <v>109</v>
      </c>
      <c r="V60" s="27">
        <v>176</v>
      </c>
      <c r="W60" s="27">
        <v>948</v>
      </c>
      <c r="X60" s="27">
        <v>1361</v>
      </c>
      <c r="Y60" s="27">
        <v>943</v>
      </c>
      <c r="Z60" s="31">
        <v>889</v>
      </c>
      <c r="AA60" s="31">
        <v>653</v>
      </c>
      <c r="AB60" s="31">
        <v>827</v>
      </c>
      <c r="AC60" s="31">
        <v>833</v>
      </c>
      <c r="AD60" s="31">
        <v>786</v>
      </c>
      <c r="AE60" s="27">
        <v>1104</v>
      </c>
      <c r="AF60" s="27">
        <v>709</v>
      </c>
      <c r="AG60" s="20">
        <v>492</v>
      </c>
      <c r="AH60" s="27">
        <f>SUM(AH61:AH62)</f>
        <v>36</v>
      </c>
      <c r="AI60" s="27">
        <f>SUM(AI61:AI62)</f>
        <v>52</v>
      </c>
      <c r="AJ60" s="27">
        <f>SUM(AJ61:AJ62)</f>
        <v>45</v>
      </c>
      <c r="AK60" s="27">
        <f>SUM(AK61:AK62)</f>
        <v>40</v>
      </c>
      <c r="AL60" s="27">
        <f aca="true" t="shared" si="8" ref="AL60:AS60">SUM(AL61:AL62)</f>
        <v>51</v>
      </c>
      <c r="AM60" s="27">
        <f t="shared" si="8"/>
        <v>33</v>
      </c>
      <c r="AN60" s="27">
        <f t="shared" si="8"/>
        <v>39</v>
      </c>
      <c r="AO60" s="27">
        <f t="shared" si="8"/>
        <v>43</v>
      </c>
      <c r="AP60" s="27">
        <f t="shared" si="8"/>
        <v>37</v>
      </c>
      <c r="AQ60" s="27">
        <f t="shared" si="8"/>
        <v>29</v>
      </c>
      <c r="AR60" s="27">
        <f t="shared" si="8"/>
        <v>38</v>
      </c>
      <c r="AS60" s="45">
        <f t="shared" si="8"/>
        <v>49</v>
      </c>
    </row>
    <row r="61" spans="1:45" ht="13.5" customHeight="1">
      <c r="A61" s="19"/>
      <c r="B61" s="90" t="s">
        <v>58</v>
      </c>
      <c r="C61" s="90"/>
      <c r="D61" s="22" t="s">
        <v>5</v>
      </c>
      <c r="E61" s="27">
        <v>204</v>
      </c>
      <c r="F61" s="27" t="s">
        <v>19</v>
      </c>
      <c r="G61" s="27">
        <v>158</v>
      </c>
      <c r="H61" s="27">
        <v>179</v>
      </c>
      <c r="I61" s="27" t="s">
        <v>35</v>
      </c>
      <c r="J61" s="27" t="s">
        <v>36</v>
      </c>
      <c r="K61" s="27">
        <v>120</v>
      </c>
      <c r="L61" s="27">
        <v>107</v>
      </c>
      <c r="M61" s="27">
        <v>263</v>
      </c>
      <c r="N61" s="31">
        <v>137</v>
      </c>
      <c r="O61" s="31">
        <v>74</v>
      </c>
      <c r="P61" s="31">
        <v>177</v>
      </c>
      <c r="Q61" s="31">
        <v>181</v>
      </c>
      <c r="R61" s="31">
        <v>170</v>
      </c>
      <c r="S61" s="31">
        <v>669</v>
      </c>
      <c r="T61" s="31">
        <v>177</v>
      </c>
      <c r="U61" s="31">
        <v>77</v>
      </c>
      <c r="V61" s="31">
        <v>132</v>
      </c>
      <c r="W61" s="31">
        <v>599</v>
      </c>
      <c r="X61" s="31">
        <v>767</v>
      </c>
      <c r="Y61" s="31">
        <v>527</v>
      </c>
      <c r="Z61" s="31">
        <v>512</v>
      </c>
      <c r="AA61" s="31">
        <v>361</v>
      </c>
      <c r="AB61" s="31">
        <v>483</v>
      </c>
      <c r="AC61" s="31">
        <v>477</v>
      </c>
      <c r="AD61" s="31">
        <v>455</v>
      </c>
      <c r="AE61" s="31">
        <v>575</v>
      </c>
      <c r="AF61" s="31">
        <v>362</v>
      </c>
      <c r="AG61" s="32">
        <v>270</v>
      </c>
      <c r="AH61" s="27">
        <v>21</v>
      </c>
      <c r="AI61" s="27">
        <v>31</v>
      </c>
      <c r="AJ61" s="27">
        <v>20</v>
      </c>
      <c r="AK61" s="27">
        <v>18</v>
      </c>
      <c r="AL61" s="27">
        <v>28</v>
      </c>
      <c r="AM61" s="27">
        <v>15</v>
      </c>
      <c r="AN61" s="27">
        <v>19</v>
      </c>
      <c r="AO61" s="27">
        <v>27</v>
      </c>
      <c r="AP61" s="27">
        <v>24</v>
      </c>
      <c r="AQ61" s="27">
        <v>11</v>
      </c>
      <c r="AR61" s="27">
        <v>20</v>
      </c>
      <c r="AS61" s="45">
        <v>36</v>
      </c>
    </row>
    <row r="62" spans="1:45" ht="13.5" customHeight="1">
      <c r="A62" s="19"/>
      <c r="B62" s="21"/>
      <c r="C62" s="21"/>
      <c r="D62" s="22" t="s">
        <v>6</v>
      </c>
      <c r="E62" s="27">
        <v>54</v>
      </c>
      <c r="F62" s="27" t="s">
        <v>48</v>
      </c>
      <c r="G62" s="27">
        <v>30</v>
      </c>
      <c r="H62" s="27">
        <v>39</v>
      </c>
      <c r="I62" s="27" t="s">
        <v>37</v>
      </c>
      <c r="J62" s="27" t="s">
        <v>38</v>
      </c>
      <c r="K62" s="27">
        <v>30</v>
      </c>
      <c r="L62" s="27">
        <v>21</v>
      </c>
      <c r="M62" s="27">
        <v>61</v>
      </c>
      <c r="N62" s="31">
        <v>50</v>
      </c>
      <c r="O62" s="31">
        <v>45</v>
      </c>
      <c r="P62" s="31">
        <v>62</v>
      </c>
      <c r="Q62" s="31">
        <v>61</v>
      </c>
      <c r="R62" s="31">
        <v>76</v>
      </c>
      <c r="S62" s="31">
        <v>606</v>
      </c>
      <c r="T62" s="31">
        <v>41</v>
      </c>
      <c r="U62" s="31">
        <v>32</v>
      </c>
      <c r="V62" s="31">
        <v>44</v>
      </c>
      <c r="W62" s="31">
        <v>349</v>
      </c>
      <c r="X62" s="31">
        <v>594</v>
      </c>
      <c r="Y62" s="31">
        <v>416</v>
      </c>
      <c r="Z62" s="31">
        <v>377</v>
      </c>
      <c r="AA62" s="31">
        <v>292</v>
      </c>
      <c r="AB62" s="31">
        <v>344</v>
      </c>
      <c r="AC62" s="31">
        <v>356</v>
      </c>
      <c r="AD62" s="31">
        <v>331</v>
      </c>
      <c r="AE62" s="31">
        <v>529</v>
      </c>
      <c r="AF62" s="31">
        <v>347</v>
      </c>
      <c r="AG62" s="32">
        <v>222</v>
      </c>
      <c r="AH62" s="27">
        <v>15</v>
      </c>
      <c r="AI62" s="27">
        <v>21</v>
      </c>
      <c r="AJ62" s="27">
        <v>25</v>
      </c>
      <c r="AK62" s="27">
        <v>22</v>
      </c>
      <c r="AL62" s="27">
        <v>23</v>
      </c>
      <c r="AM62" s="27">
        <v>18</v>
      </c>
      <c r="AN62" s="27">
        <v>20</v>
      </c>
      <c r="AO62" s="27">
        <v>16</v>
      </c>
      <c r="AP62" s="27">
        <v>13</v>
      </c>
      <c r="AQ62" s="27">
        <v>18</v>
      </c>
      <c r="AR62" s="27">
        <v>18</v>
      </c>
      <c r="AS62" s="45">
        <v>13</v>
      </c>
    </row>
    <row r="63" spans="1:45" ht="6" customHeight="1">
      <c r="A63" s="34"/>
      <c r="B63" s="35"/>
      <c r="C63" s="35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2"/>
      <c r="AA63" s="2"/>
      <c r="AB63" s="2"/>
      <c r="AC63" s="2"/>
      <c r="AD63" s="2"/>
      <c r="AE63" s="37"/>
      <c r="AF63" s="37"/>
      <c r="AG63" s="2"/>
      <c r="AH63" s="37"/>
      <c r="AI63" s="37"/>
      <c r="AJ63" s="37"/>
      <c r="AK63" s="40"/>
      <c r="AL63" s="37"/>
      <c r="AM63" s="37"/>
      <c r="AN63" s="37"/>
      <c r="AO63" s="37"/>
      <c r="AP63" s="37"/>
      <c r="AQ63" s="37"/>
      <c r="AR63" s="37"/>
      <c r="AS63" s="41"/>
    </row>
    <row r="64" spans="1:45" ht="9.75" customHeight="1">
      <c r="A64" s="57"/>
      <c r="B64" s="42"/>
      <c r="C64" s="42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72"/>
      <c r="Y64" s="72"/>
      <c r="Z64" s="1"/>
      <c r="AA64" s="1"/>
      <c r="AB64" s="1"/>
      <c r="AC64" s="1"/>
      <c r="AD64" s="1"/>
      <c r="AE64" s="72"/>
      <c r="AF64" s="72"/>
      <c r="AG64" s="1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45"/>
    </row>
    <row r="65" spans="1:45" ht="13.5" customHeight="1">
      <c r="A65" s="58"/>
      <c r="B65" s="21"/>
      <c r="C65" s="21"/>
      <c r="D65" s="26" t="s">
        <v>4</v>
      </c>
      <c r="E65" s="27">
        <v>-3134</v>
      </c>
      <c r="F65" s="27">
        <v>-2512</v>
      </c>
      <c r="G65" s="27">
        <v>-1147</v>
      </c>
      <c r="H65" s="27">
        <v>269</v>
      </c>
      <c r="I65" s="27">
        <v>1063</v>
      </c>
      <c r="J65" s="27" t="s">
        <v>39</v>
      </c>
      <c r="K65" s="27">
        <v>1516</v>
      </c>
      <c r="L65" s="27">
        <v>1840</v>
      </c>
      <c r="M65" s="27">
        <v>3008</v>
      </c>
      <c r="N65" s="27">
        <v>3166</v>
      </c>
      <c r="O65" s="27">
        <v>4361</v>
      </c>
      <c r="P65" s="27">
        <v>2899</v>
      </c>
      <c r="Q65" s="27">
        <v>2766</v>
      </c>
      <c r="R65" s="27">
        <v>4698</v>
      </c>
      <c r="S65" s="27">
        <v>2896</v>
      </c>
      <c r="T65" s="27">
        <v>3177</v>
      </c>
      <c r="U65" s="27">
        <v>2703</v>
      </c>
      <c r="V65" s="27">
        <v>2152</v>
      </c>
      <c r="W65" s="27">
        <v>2389</v>
      </c>
      <c r="X65" s="72">
        <v>2177</v>
      </c>
      <c r="Y65" s="72">
        <v>3316</v>
      </c>
      <c r="Z65" s="31">
        <v>6046</v>
      </c>
      <c r="AA65" s="31">
        <v>4638</v>
      </c>
      <c r="AB65" s="31">
        <v>4861</v>
      </c>
      <c r="AC65" s="31">
        <v>7078</v>
      </c>
      <c r="AD65" s="31">
        <v>7004</v>
      </c>
      <c r="AE65" s="72">
        <v>4700</v>
      </c>
      <c r="AF65" s="72">
        <v>-2705</v>
      </c>
      <c r="AG65" s="1">
        <v>497</v>
      </c>
      <c r="AH65" s="72">
        <f aca="true" t="shared" si="9" ref="AH65:AS67">AH7-AH36</f>
        <v>-159</v>
      </c>
      <c r="AI65" s="72">
        <f t="shared" si="9"/>
        <v>-224</v>
      </c>
      <c r="AJ65" s="72">
        <f t="shared" si="9"/>
        <v>1089</v>
      </c>
      <c r="AK65" s="72">
        <f t="shared" si="9"/>
        <v>-181</v>
      </c>
      <c r="AL65" s="27">
        <f t="shared" si="9"/>
        <v>218</v>
      </c>
      <c r="AM65" s="27">
        <f t="shared" si="9"/>
        <v>62</v>
      </c>
      <c r="AN65" s="27">
        <f t="shared" si="9"/>
        <v>-191</v>
      </c>
      <c r="AO65" s="27">
        <f t="shared" si="9"/>
        <v>18</v>
      </c>
      <c r="AP65" s="27">
        <f t="shared" si="9"/>
        <v>-29</v>
      </c>
      <c r="AQ65" s="27">
        <f t="shared" si="9"/>
        <v>40</v>
      </c>
      <c r="AR65" s="27">
        <f t="shared" si="9"/>
        <v>-45</v>
      </c>
      <c r="AS65" s="45">
        <f t="shared" si="9"/>
        <v>-101</v>
      </c>
    </row>
    <row r="66" spans="1:45" ht="13.5" customHeight="1">
      <c r="A66" s="88" t="s">
        <v>0</v>
      </c>
      <c r="B66" s="89"/>
      <c r="C66" s="89"/>
      <c r="D66" s="22" t="s">
        <v>5</v>
      </c>
      <c r="E66" s="27">
        <v>-1535</v>
      </c>
      <c r="F66" s="27">
        <v>-1215</v>
      </c>
      <c r="G66" s="27">
        <v>-471</v>
      </c>
      <c r="H66" s="27">
        <v>87</v>
      </c>
      <c r="I66" s="27" t="s">
        <v>40</v>
      </c>
      <c r="J66" s="27" t="s">
        <v>41</v>
      </c>
      <c r="K66" s="27">
        <v>813</v>
      </c>
      <c r="L66" s="27">
        <v>861</v>
      </c>
      <c r="M66" s="27">
        <v>1556</v>
      </c>
      <c r="N66" s="27">
        <v>1458</v>
      </c>
      <c r="O66" s="27">
        <v>2003</v>
      </c>
      <c r="P66" s="27">
        <v>1363</v>
      </c>
      <c r="Q66" s="27">
        <v>1244</v>
      </c>
      <c r="R66" s="27">
        <v>2092</v>
      </c>
      <c r="S66" s="27">
        <v>1505</v>
      </c>
      <c r="T66" s="27">
        <v>1523</v>
      </c>
      <c r="U66" s="27">
        <v>1159</v>
      </c>
      <c r="V66" s="27">
        <v>936</v>
      </c>
      <c r="W66" s="27">
        <v>1071</v>
      </c>
      <c r="X66" s="72">
        <v>1046</v>
      </c>
      <c r="Y66" s="72">
        <v>1591</v>
      </c>
      <c r="Z66" s="31">
        <v>3122</v>
      </c>
      <c r="AA66" s="31">
        <v>2270</v>
      </c>
      <c r="AB66" s="31">
        <v>2300</v>
      </c>
      <c r="AC66" s="31">
        <v>3522</v>
      </c>
      <c r="AD66" s="31">
        <v>3406</v>
      </c>
      <c r="AE66" s="72">
        <v>2114</v>
      </c>
      <c r="AF66" s="72">
        <v>-1530</v>
      </c>
      <c r="AG66" s="1">
        <v>25</v>
      </c>
      <c r="AH66" s="72">
        <f t="shared" si="9"/>
        <v>-48</v>
      </c>
      <c r="AI66" s="72">
        <f t="shared" si="9"/>
        <v>-171</v>
      </c>
      <c r="AJ66" s="72">
        <f t="shared" si="9"/>
        <v>560</v>
      </c>
      <c r="AK66" s="72">
        <f t="shared" si="9"/>
        <v>5</v>
      </c>
      <c r="AL66" s="27">
        <f t="shared" si="9"/>
        <v>22</v>
      </c>
      <c r="AM66" s="27">
        <f t="shared" si="9"/>
        <v>-40</v>
      </c>
      <c r="AN66" s="27">
        <f t="shared" si="9"/>
        <v>-104</v>
      </c>
      <c r="AO66" s="27">
        <f t="shared" si="9"/>
        <v>-19</v>
      </c>
      <c r="AP66" s="27">
        <f t="shared" si="9"/>
        <v>-47</v>
      </c>
      <c r="AQ66" s="27">
        <f t="shared" si="9"/>
        <v>5</v>
      </c>
      <c r="AR66" s="27">
        <f t="shared" si="9"/>
        <v>-70</v>
      </c>
      <c r="AS66" s="45">
        <f t="shared" si="9"/>
        <v>-68</v>
      </c>
    </row>
    <row r="67" spans="1:45" ht="13.5" customHeight="1">
      <c r="A67" s="58"/>
      <c r="B67" s="21"/>
      <c r="C67" s="21"/>
      <c r="D67" s="22" t="s">
        <v>6</v>
      </c>
      <c r="E67" s="27">
        <v>-1599</v>
      </c>
      <c r="F67" s="27">
        <v>-1297</v>
      </c>
      <c r="G67" s="27">
        <v>-676</v>
      </c>
      <c r="H67" s="27">
        <v>182</v>
      </c>
      <c r="I67" s="27" t="s">
        <v>26</v>
      </c>
      <c r="J67" s="27" t="s">
        <v>42</v>
      </c>
      <c r="K67" s="27">
        <v>703</v>
      </c>
      <c r="L67" s="27">
        <v>979</v>
      </c>
      <c r="M67" s="27">
        <v>1452</v>
      </c>
      <c r="N67" s="27">
        <v>1708</v>
      </c>
      <c r="O67" s="27">
        <v>2358</v>
      </c>
      <c r="P67" s="27">
        <v>1536</v>
      </c>
      <c r="Q67" s="27">
        <v>1522</v>
      </c>
      <c r="R67" s="27">
        <v>2606</v>
      </c>
      <c r="S67" s="27">
        <v>1391</v>
      </c>
      <c r="T67" s="27">
        <v>1654</v>
      </c>
      <c r="U67" s="27">
        <v>1544</v>
      </c>
      <c r="V67" s="27">
        <v>1216</v>
      </c>
      <c r="W67" s="27">
        <v>1318</v>
      </c>
      <c r="X67" s="72">
        <v>1131</v>
      </c>
      <c r="Y67" s="72">
        <v>1725</v>
      </c>
      <c r="Z67" s="31">
        <v>2924</v>
      </c>
      <c r="AA67" s="31">
        <v>2368</v>
      </c>
      <c r="AB67" s="31">
        <v>2561</v>
      </c>
      <c r="AC67" s="31">
        <v>3556</v>
      </c>
      <c r="AD67" s="31">
        <v>3598</v>
      </c>
      <c r="AE67" s="72">
        <v>2586</v>
      </c>
      <c r="AF67" s="72">
        <v>-1175</v>
      </c>
      <c r="AG67" s="1">
        <v>472</v>
      </c>
      <c r="AH67" s="72">
        <f t="shared" si="9"/>
        <v>-111</v>
      </c>
      <c r="AI67" s="72">
        <f t="shared" si="9"/>
        <v>-53</v>
      </c>
      <c r="AJ67" s="72">
        <f t="shared" si="9"/>
        <v>529</v>
      </c>
      <c r="AK67" s="72">
        <f t="shared" si="9"/>
        <v>-186</v>
      </c>
      <c r="AL67" s="27">
        <f t="shared" si="9"/>
        <v>196</v>
      </c>
      <c r="AM67" s="27">
        <f t="shared" si="9"/>
        <v>102</v>
      </c>
      <c r="AN67" s="27">
        <f t="shared" si="9"/>
        <v>-87</v>
      </c>
      <c r="AO67" s="27">
        <f t="shared" si="9"/>
        <v>37</v>
      </c>
      <c r="AP67" s="27">
        <f t="shared" si="9"/>
        <v>18</v>
      </c>
      <c r="AQ67" s="27">
        <f t="shared" si="9"/>
        <v>35</v>
      </c>
      <c r="AR67" s="27">
        <f t="shared" si="9"/>
        <v>25</v>
      </c>
      <c r="AS67" s="45">
        <f t="shared" si="9"/>
        <v>-33</v>
      </c>
    </row>
    <row r="68" spans="1:45" ht="4.5" customHeight="1" thickBot="1">
      <c r="A68" s="59"/>
      <c r="B68" s="60"/>
      <c r="C68" s="60"/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3"/>
      <c r="AL68" s="63"/>
      <c r="AM68" s="63"/>
      <c r="AN68" s="63"/>
      <c r="AO68" s="63"/>
      <c r="AP68" s="63"/>
      <c r="AQ68" s="63"/>
      <c r="AR68" s="63"/>
      <c r="AS68" s="64"/>
    </row>
    <row r="69" spans="1:45" ht="7.5" customHeight="1" thickTop="1">
      <c r="A69" s="10"/>
      <c r="B69" s="10"/>
      <c r="C69" s="10"/>
      <c r="D69" s="10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13" ht="15" customHeight="1">
      <c r="A70" s="86" t="s">
        <v>91</v>
      </c>
      <c r="B70" s="87"/>
      <c r="C70" s="87"/>
      <c r="D70" s="87"/>
      <c r="E70" s="87"/>
      <c r="F70" s="66"/>
      <c r="G70" s="66"/>
      <c r="H70" s="66"/>
      <c r="I70" s="66"/>
      <c r="J70" s="66"/>
      <c r="K70" s="66"/>
      <c r="L70" s="66"/>
      <c r="M70" s="66"/>
    </row>
    <row r="71" spans="5:34" ht="12.75" customHeight="1"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</row>
    <row r="72" spans="5:45" ht="12.75" customHeight="1"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 t="str">
        <f>IF(AD36=SUM(AD40,AD44,AD48,AD52,AD56,AD60),"1","2")</f>
        <v>1</v>
      </c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</row>
    <row r="73" spans="5:45" ht="12.75" customHeight="1"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5:45" ht="12.75" customHeight="1"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</row>
    <row r="75" spans="5:34" ht="12.75" customHeight="1"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</row>
    <row r="76" spans="5:34" ht="12.75" customHeight="1"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</row>
    <row r="77" spans="5:34" ht="12.75" customHeight="1"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</row>
    <row r="78" spans="5:34" ht="12.75" customHeight="1"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</row>
    <row r="79" spans="5:34" ht="12.75" customHeight="1"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</row>
    <row r="80" spans="5:34" ht="12.75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</row>
    <row r="81" spans="5:34" ht="12.75" customHeight="1"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</row>
    <row r="82" spans="5:34" ht="12"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</row>
    <row r="83" spans="5:34" ht="12"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</row>
    <row r="84" spans="5:34" ht="12"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</row>
    <row r="85" spans="5:34" ht="12"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</row>
    <row r="86" spans="5:34" ht="12"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</row>
    <row r="87" spans="5:34" ht="12"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</row>
    <row r="88" spans="5:34" ht="12"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</row>
    <row r="89" spans="5:34" ht="12"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</row>
    <row r="90" spans="5:34" ht="12"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</row>
    <row r="91" spans="5:34" ht="12"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</row>
    <row r="92" spans="5:34" ht="12"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</row>
    <row r="93" spans="5:34" ht="12"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</row>
    <row r="94" spans="5:34" ht="12"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</row>
    <row r="95" spans="5:34" ht="12"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</row>
    <row r="96" spans="5:34" ht="12"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</row>
    <row r="97" spans="5:34" ht="12"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</row>
    <row r="98" spans="5:34" ht="12"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</row>
    <row r="99" spans="5:34" ht="12"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</row>
    <row r="100" spans="5:34" ht="12"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</row>
    <row r="101" spans="5:34" ht="12"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</row>
    <row r="102" spans="5:34" ht="12"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</row>
    <row r="103" spans="5:34" ht="12"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</row>
    <row r="104" spans="5:34" ht="12"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</row>
    <row r="105" spans="5:34" ht="12"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</row>
    <row r="106" spans="5:34" ht="12"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</row>
    <row r="107" spans="5:34" ht="12"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</row>
    <row r="108" spans="5:34" ht="12"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</row>
    <row r="109" spans="5:34" ht="12"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</row>
    <row r="110" spans="5:34" ht="12"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</row>
    <row r="111" spans="5:34" ht="12"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</row>
    <row r="112" spans="5:34" ht="12"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</row>
    <row r="113" spans="5:34" ht="12"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</row>
    <row r="114" spans="5:34" ht="12"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</row>
    <row r="115" spans="5:34" ht="12"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</row>
    <row r="116" spans="5:34" ht="12"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</row>
    <row r="117" spans="5:34" ht="12"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</row>
    <row r="118" spans="5:34" ht="12"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</row>
    <row r="119" spans="5:34" ht="12"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</row>
    <row r="120" spans="5:34" ht="12"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</row>
    <row r="121" spans="5:34" ht="12"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</row>
    <row r="122" spans="5:34" ht="12"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</row>
    <row r="123" spans="5:34" ht="12"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</row>
    <row r="124" spans="5:34" ht="12"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</row>
    <row r="125" spans="5:34" ht="12"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</row>
    <row r="126" spans="5:34" ht="12"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</row>
    <row r="127" spans="5:34" ht="12"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</row>
    <row r="128" spans="5:34" ht="12"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</row>
    <row r="129" spans="5:34" ht="12"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</row>
    <row r="130" spans="5:34" ht="12"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</row>
    <row r="131" spans="5:34" ht="12"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</row>
    <row r="132" spans="5:34" ht="12"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</row>
    <row r="133" spans="5:34" ht="12"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</row>
    <row r="134" spans="5:34" ht="12"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</row>
    <row r="135" spans="5:34" ht="12"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</row>
    <row r="136" spans="5:34" ht="12"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</row>
    <row r="137" spans="5:34" ht="12"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</row>
    <row r="138" spans="5:34" ht="12"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</row>
    <row r="139" spans="5:34" ht="12"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</row>
    <row r="140" spans="5:34" ht="12"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</row>
    <row r="141" spans="5:34" ht="12"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</row>
    <row r="142" spans="5:34" ht="12"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</row>
    <row r="143" spans="5:34" ht="12"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</row>
    <row r="144" spans="5:34" ht="12"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</row>
    <row r="145" spans="5:34" ht="12"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</row>
    <row r="146" spans="5:34" ht="12"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</row>
    <row r="147" spans="5:34" ht="12"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</row>
    <row r="148" spans="5:34" ht="12"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</row>
    <row r="149" spans="5:34" ht="12"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</row>
    <row r="150" spans="5:34" ht="12"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</row>
    <row r="151" spans="5:34" ht="12"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</row>
    <row r="152" spans="5:34" ht="12"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</row>
    <row r="153" spans="5:34" ht="12"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</row>
    <row r="154" spans="5:34" ht="12"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</row>
    <row r="155" spans="5:34" ht="12"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</row>
    <row r="156" spans="5:34" ht="12"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</row>
    <row r="157" spans="5:34" ht="12"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</row>
    <row r="158" spans="5:34" ht="12"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</row>
    <row r="159" spans="5:34" ht="12"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</row>
    <row r="160" spans="5:34" ht="12"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</row>
    <row r="161" spans="5:34" ht="12"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</row>
    <row r="162" spans="5:34" ht="12"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</row>
    <row r="163" spans="5:34" ht="12"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</row>
    <row r="164" spans="5:34" ht="12"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</row>
    <row r="165" spans="5:34" ht="12"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</row>
    <row r="166" spans="5:34" ht="12"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</row>
    <row r="167" spans="5:34" ht="12"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</row>
    <row r="168" spans="5:34" ht="12"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</row>
    <row r="169" spans="5:34" ht="12"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</row>
    <row r="170" spans="5:34" ht="12"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</row>
    <row r="171" spans="5:34" ht="12"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</row>
    <row r="172" spans="5:34" ht="12"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</row>
    <row r="173" spans="5:34" ht="12"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</row>
    <row r="174" spans="5:34" ht="12"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</row>
    <row r="175" spans="5:34" ht="12"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</row>
    <row r="176" spans="5:34" ht="12"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</row>
    <row r="177" spans="5:34" ht="12"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</row>
    <row r="178" spans="5:34" ht="12"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</row>
    <row r="179" spans="5:34" ht="12"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</row>
    <row r="180" spans="5:34" ht="12"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</row>
    <row r="181" spans="5:34" ht="12"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</row>
    <row r="182" spans="5:34" ht="12"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</row>
    <row r="183" spans="5:34" ht="12"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</row>
    <row r="184" spans="5:34" ht="12"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</row>
    <row r="185" spans="5:34" ht="12"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</row>
    <row r="186" spans="5:34" ht="12"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</row>
    <row r="187" spans="5:34" ht="12"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</row>
    <row r="188" spans="5:34" ht="12"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</row>
    <row r="189" spans="5:34" ht="12"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</row>
    <row r="190" spans="5:34" ht="12"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</row>
    <row r="191" spans="5:34" ht="12"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</row>
    <row r="192" spans="5:34" ht="12"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</row>
    <row r="193" spans="5:34" ht="12"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</row>
    <row r="194" spans="5:34" ht="12"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</row>
    <row r="195" spans="5:34" ht="12"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</row>
    <row r="196" spans="5:34" ht="12"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</row>
    <row r="197" spans="5:34" ht="12"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</row>
    <row r="198" spans="5:34" ht="12"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</row>
    <row r="199" spans="5:34" ht="12"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</row>
    <row r="200" spans="5:34" ht="12"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</row>
    <row r="201" spans="5:34" ht="12"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</row>
    <row r="202" spans="5:34" ht="12"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</row>
    <row r="203" spans="5:34" ht="12"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</row>
    <row r="204" spans="5:34" ht="12"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</row>
    <row r="205" spans="5:34" ht="12"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</row>
    <row r="206" spans="5:34" ht="12"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</row>
    <row r="207" spans="5:34" ht="12"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</row>
    <row r="208" spans="5:34" ht="12"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</row>
    <row r="209" spans="5:34" ht="12"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</row>
    <row r="210" spans="5:34" ht="12"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</row>
    <row r="211" spans="5:34" ht="12"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</row>
    <row r="212" spans="5:34" ht="12"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</row>
    <row r="213" spans="5:34" ht="12"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</row>
    <row r="214" spans="5:34" ht="12"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</row>
    <row r="215" spans="5:34" ht="12"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</row>
    <row r="216" spans="5:34" ht="12"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</row>
    <row r="217" spans="5:34" ht="12"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</row>
    <row r="218" spans="5:34" ht="12"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</row>
    <row r="219" spans="5:34" ht="12"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</row>
    <row r="220" spans="5:34" ht="12"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</row>
    <row r="221" spans="5:34" ht="12"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</row>
    <row r="222" spans="5:34" ht="12"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</row>
    <row r="223" spans="5:34" ht="12"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</row>
    <row r="224" spans="5:34" ht="12"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</row>
    <row r="225" spans="5:34" ht="12"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</row>
    <row r="226" spans="5:34" ht="12"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</row>
    <row r="227" spans="5:34" ht="12"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</row>
    <row r="228" spans="5:34" ht="12"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</row>
    <row r="229" spans="5:34" ht="12"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</row>
  </sheetData>
  <sheetProtection/>
  <mergeCells count="28">
    <mergeCell ref="AS4:AS5"/>
    <mergeCell ref="AL4:AL5"/>
    <mergeCell ref="AM4:AM5"/>
    <mergeCell ref="AN4:AN5"/>
    <mergeCell ref="AO4:AO5"/>
    <mergeCell ref="B57:C57"/>
    <mergeCell ref="B53:C53"/>
    <mergeCell ref="A4:D5"/>
    <mergeCell ref="AP4:AP5"/>
    <mergeCell ref="AQ4:AQ5"/>
    <mergeCell ref="AR4:AR5"/>
    <mergeCell ref="B24:C24"/>
    <mergeCell ref="E2:I2"/>
    <mergeCell ref="AH4:AH5"/>
    <mergeCell ref="AI4:AI5"/>
    <mergeCell ref="AJ4:AJ5"/>
    <mergeCell ref="AK4:AK5"/>
    <mergeCell ref="N2:R2"/>
    <mergeCell ref="W2:AA2"/>
    <mergeCell ref="AL2:AP2"/>
    <mergeCell ref="AF2:AK2"/>
    <mergeCell ref="A70:E70"/>
    <mergeCell ref="A66:C66"/>
    <mergeCell ref="B61:C61"/>
    <mergeCell ref="B8:C8"/>
    <mergeCell ref="B37:C37"/>
    <mergeCell ref="B32:C32"/>
    <mergeCell ref="B28:C28"/>
  </mergeCells>
  <printOptions/>
  <pageMargins left="0.2362204724409449" right="0.15748031496062992" top="0.3937007874015748" bottom="0.36" header="0" footer="0"/>
  <pageSetup fitToHeight="0" fitToWidth="0" horizontalDpi="600" verticalDpi="600" orientation="portrait" paperSize="9" r:id="rId2"/>
  <colBreaks count="1" manualBreakCount="1">
    <brk id="37" max="65535" man="1"/>
  </colBreaks>
  <ignoredErrors>
    <ignoredError sqref="F20:F21 F31:J33 F19 I20:J21 I48:J50 F60:F62 I60:J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　優花</dc:creator>
  <cp:keywords/>
  <dc:description/>
  <cp:lastModifiedBy>遠藤　雅也</cp:lastModifiedBy>
  <cp:lastPrinted>2022-08-19T02:03:13Z</cp:lastPrinted>
  <dcterms:created xsi:type="dcterms:W3CDTF">2005-01-11T02:18:20Z</dcterms:created>
  <dcterms:modified xsi:type="dcterms:W3CDTF">2023-09-21T00:53:53Z</dcterms:modified>
  <cp:category/>
  <cp:version/>
  <cp:contentType/>
  <cp:contentStatus/>
</cp:coreProperties>
</file>