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CAB_DT_Area\統計係\統計係共通フォルダ\ホームページ（Webコア）\冊子「品川区の統計」\2024\時系列\"/>
    </mc:Choice>
  </mc:AlternateContent>
  <bookViews>
    <workbookView xWindow="0" yWindow="0" windowWidth="23040" windowHeight="9060"/>
  </bookViews>
  <sheets>
    <sheet name="区立義務教育学校の学校数、教員数および児童生徒数" sheetId="1" r:id="rId1"/>
  </sheets>
  <calcPr calcId="162913"/>
</workbook>
</file>

<file path=xl/calcChain.xml><?xml version="1.0" encoding="utf-8"?>
<calcChain xmlns="http://schemas.openxmlformats.org/spreadsheetml/2006/main">
  <c r="M15" i="1" l="1"/>
  <c r="L15" i="1"/>
  <c r="H15" i="1"/>
  <c r="G13" i="1"/>
  <c r="K15" i="1" l="1"/>
  <c r="M11" i="1"/>
  <c r="L11" i="1"/>
  <c r="H11" i="1"/>
  <c r="M10" i="1"/>
  <c r="L10" i="1"/>
  <c r="H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J9" i="1"/>
  <c r="I9" i="1"/>
  <c r="G9" i="1"/>
  <c r="H9" i="1" l="1"/>
  <c r="L9" i="1"/>
  <c r="K10" i="1"/>
  <c r="K11" i="1"/>
  <c r="M9" i="1"/>
  <c r="K9" i="1" l="1"/>
</calcChain>
</file>

<file path=xl/sharedStrings.xml><?xml version="1.0" encoding="utf-8"?>
<sst xmlns="http://schemas.openxmlformats.org/spreadsheetml/2006/main" count="86" uniqueCount="46">
  <si>
    <t>学級数</t>
    <rPh sb="0" eb="2">
      <t>ガッキュウ</t>
    </rPh>
    <rPh sb="2" eb="3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</si>
  <si>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</si>
  <si>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</si>
  <si>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</si>
  <si>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</si>
  <si>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注)　義務教育学校は小中一貫教育を行う新たな学校種として、平成28年度より創設された。</t>
    <rPh sb="0" eb="1">
      <t>チュウ</t>
    </rPh>
    <rPh sb="3" eb="5">
      <t>ギム</t>
    </rPh>
    <rPh sb="5" eb="7">
      <t>キョウイク</t>
    </rPh>
    <rPh sb="7" eb="9">
      <t>ガッコウ</t>
    </rPh>
    <rPh sb="10" eb="12">
      <t>ショウチュウ</t>
    </rPh>
    <rPh sb="12" eb="14">
      <t>イッカン</t>
    </rPh>
    <rPh sb="14" eb="16">
      <t>キョウイク</t>
    </rPh>
    <rPh sb="17" eb="18">
      <t>オコナ</t>
    </rPh>
    <rPh sb="19" eb="20">
      <t>アラ</t>
    </rPh>
    <rPh sb="22" eb="24">
      <t>ガッコウ</t>
    </rPh>
    <rPh sb="24" eb="25">
      <t>シュ</t>
    </rPh>
    <rPh sb="29" eb="31">
      <t>ヘイセイ</t>
    </rPh>
    <rPh sb="33" eb="34">
      <t>ネン</t>
    </rPh>
    <rPh sb="34" eb="35">
      <t>ド</t>
    </rPh>
    <rPh sb="37" eb="39">
      <t>ソウセツ</t>
    </rPh>
    <phoneticPr fontId="4"/>
  </si>
  <si>
    <t>資料：東京都総務局統計部人口統計課『学校基本調査報告』</t>
    <phoneticPr fontId="4"/>
  </si>
  <si>
    <t xml:space="preserve">区立義務教育学校の学校数、教員数および児童生徒数   </t>
    <rPh sb="0" eb="1">
      <t>ク</t>
    </rPh>
    <rPh sb="2" eb="3">
      <t>ギ</t>
    </rPh>
    <rPh sb="3" eb="4">
      <t>ツトム</t>
    </rPh>
    <rPh sb="4" eb="5">
      <t>キョウ</t>
    </rPh>
    <rPh sb="5" eb="6">
      <t>イク</t>
    </rPh>
    <phoneticPr fontId="4"/>
  </si>
  <si>
    <t>児童生徒数</t>
    <rPh sb="0" eb="1">
      <t>コ</t>
    </rPh>
    <rPh sb="1" eb="2">
      <t>ワラベ</t>
    </rPh>
    <rPh sb="2" eb="5">
      <t>セイトスウ</t>
    </rPh>
    <phoneticPr fontId="4"/>
  </si>
  <si>
    <t>総数</t>
    <rPh sb="0" eb="1">
      <t>フサ</t>
    </rPh>
    <rPh sb="1" eb="2">
      <t>カズ</t>
    </rPh>
    <phoneticPr fontId="4"/>
  </si>
  <si>
    <t>年次および区分</t>
    <rPh sb="0" eb="1">
      <t>トシ</t>
    </rPh>
    <rPh sb="1" eb="2">
      <t>ツギ</t>
    </rPh>
    <rPh sb="5" eb="6">
      <t>ク</t>
    </rPh>
    <rPh sb="6" eb="7">
      <t>ブン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</si>
  <si>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</si>
  <si>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１学級
あたり
在学者数</t>
    <rPh sb="1" eb="3">
      <t>ガッキュウ</t>
    </rPh>
    <rPh sb="8" eb="10">
      <t>ザイガク</t>
    </rPh>
    <rPh sb="10" eb="11">
      <t>シャ</t>
    </rPh>
    <rPh sb="11" eb="12">
      <t>スウ</t>
    </rPh>
    <phoneticPr fontId="4"/>
  </si>
  <si>
    <t>年</t>
  </si>
  <si>
    <t>総数</t>
    <phoneticPr fontId="1"/>
  </si>
  <si>
    <t>区立</t>
    <phoneticPr fontId="1"/>
  </si>
  <si>
    <t>私立</t>
    <phoneticPr fontId="1"/>
  </si>
  <si>
    <t>（各年５月１日)</t>
    <rPh sb="1" eb="2">
      <t>オノオノ</t>
    </rPh>
    <rPh sb="2" eb="3">
      <t>トシ</t>
    </rPh>
    <rPh sb="4" eb="5">
      <t>ガツ</t>
    </rPh>
    <rPh sb="6" eb="7">
      <t>ニチ</t>
    </rPh>
    <phoneticPr fontId="4"/>
  </si>
  <si>
    <t>教員数</t>
    <rPh sb="0" eb="1">
      <t>キョウ</t>
    </rPh>
    <rPh sb="1" eb="2">
      <t>イン</t>
    </rPh>
    <rPh sb="2" eb="3">
      <t>スウ</t>
    </rPh>
    <phoneticPr fontId="4"/>
  </si>
  <si>
    <t>児童生徒数</t>
    <rPh sb="0" eb="1">
      <t>コ</t>
    </rPh>
    <rPh sb="1" eb="2">
      <t>ワラベ</t>
    </rPh>
    <rPh sb="2" eb="3">
      <t>セイ</t>
    </rPh>
    <rPh sb="3" eb="4">
      <t>ト</t>
    </rPh>
    <rPh sb="4" eb="5">
      <t>カズ</t>
    </rPh>
    <phoneticPr fontId="4"/>
  </si>
  <si>
    <t>1学年</t>
    <rPh sb="1" eb="2">
      <t>ガク</t>
    </rPh>
    <rPh sb="2" eb="3">
      <t>トシ</t>
    </rPh>
    <phoneticPr fontId="4"/>
  </si>
  <si>
    <t>2学年</t>
    <rPh sb="1" eb="2">
      <t>ガク</t>
    </rPh>
    <rPh sb="2" eb="3">
      <t>トシ</t>
    </rPh>
    <phoneticPr fontId="4"/>
  </si>
  <si>
    <t>4学年</t>
    <rPh sb="1" eb="2">
      <t>ガク</t>
    </rPh>
    <rPh sb="2" eb="3">
      <t>トシ</t>
    </rPh>
    <phoneticPr fontId="4"/>
  </si>
  <si>
    <t>5学年</t>
    <rPh sb="1" eb="2">
      <t>ガク</t>
    </rPh>
    <rPh sb="2" eb="3">
      <t>ネン</t>
    </rPh>
    <phoneticPr fontId="4"/>
  </si>
  <si>
    <t>6学年</t>
    <rPh sb="1" eb="2">
      <t>ガク</t>
    </rPh>
    <rPh sb="2" eb="3">
      <t>トシ</t>
    </rPh>
    <phoneticPr fontId="4"/>
  </si>
  <si>
    <t>7学年</t>
    <rPh sb="1" eb="2">
      <t>ガク</t>
    </rPh>
    <rPh sb="2" eb="3">
      <t>ネン</t>
    </rPh>
    <phoneticPr fontId="4"/>
  </si>
  <si>
    <t>8学年</t>
    <rPh sb="1" eb="2">
      <t>ガク</t>
    </rPh>
    <rPh sb="2" eb="3">
      <t>トシ</t>
    </rPh>
    <phoneticPr fontId="4"/>
  </si>
  <si>
    <t>9学年</t>
    <rPh sb="1" eb="2">
      <t>ガク</t>
    </rPh>
    <rPh sb="2" eb="3">
      <t>トシ</t>
    </rPh>
    <phoneticPr fontId="4"/>
  </si>
  <si>
    <t>3学年</t>
    <phoneticPr fontId="4"/>
  </si>
  <si>
    <t>総数</t>
    <phoneticPr fontId="12"/>
  </si>
  <si>
    <t>区立</t>
    <phoneticPr fontId="12"/>
  </si>
  <si>
    <t>私立</t>
    <phoneticPr fontId="12"/>
  </si>
  <si>
    <t>平成</t>
    <phoneticPr fontId="12"/>
  </si>
  <si>
    <t>年</t>
    <phoneticPr fontId="12"/>
  </si>
  <si>
    <t>年</t>
    <phoneticPr fontId="12"/>
  </si>
  <si>
    <t>総数</t>
    <phoneticPr fontId="12"/>
  </si>
  <si>
    <t>区立</t>
    <phoneticPr fontId="12"/>
  </si>
  <si>
    <t>私立</t>
    <phoneticPr fontId="12"/>
  </si>
  <si>
    <t>令和</t>
    <rPh sb="0" eb="2">
      <t>レイワ</t>
    </rPh>
    <phoneticPr fontId="1"/>
  </si>
  <si>
    <t>元</t>
    <rPh sb="0" eb="1">
      <t>ガン</t>
    </rPh>
    <phoneticPr fontId="1"/>
  </si>
  <si>
    <t>令和</t>
    <rPh sb="0" eb="2">
      <t>レイワ</t>
    </rPh>
    <phoneticPr fontId="1"/>
  </si>
  <si>
    <t>平成</t>
  </si>
  <si>
    <t>令和</t>
    <rPh sb="0" eb="1">
      <t>レイ</t>
    </rPh>
    <rPh sb="1" eb="2">
      <t>ワ</t>
    </rPh>
    <phoneticPr fontId="1"/>
  </si>
  <si>
    <t>総　　　　　　　数</t>
    <phoneticPr fontId="12"/>
  </si>
  <si>
    <t>区　　　　立</t>
    <phoneticPr fontId="12"/>
  </si>
  <si>
    <t>私　　　　立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</si>
</sst>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&quot;―&quot;"/>
    <numFmt numFmtId="177" formatCode="#,##0.0;\-#,##0.0"/>
    <numFmt numFmtId="178" formatCode="\ * #,##0.0;\ * \-#,##0.0;\ * &quot;－&quot;;\ @"/>
    <numFmt numFmtId="179" formatCode="#,##0.0;\-#,##0.0;&quot;―&quot;"/>
    <numFmt numFmtId="180" formatCode="#,##0;&quot;Δ&quot;#,##0;&quot;―&quot;"/>
    <numFmt numFmtId="181" formatCode="#,##0.0;&quot;Δ&quot;#,##0.0;&quot;―&quot;"/>
  </numFmts>
  <fonts count="17">
    <font>
      <sz val="9"/>
      <color theme="1"/>
      <name val="Century"/>
      <family val="2"/>
      <charset val="128"/>
    </font>
    <font>
      <sz val="6"/>
      <name val="Century"/>
      <family val="2"/>
      <charset val="128"/>
    </font>
    <font>
      <sz val="9"/>
      <color theme="1"/>
      <name val="Century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Century Gothic"/>
      <family val="2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name val="Century"/>
      <family val="1"/>
    </font>
    <font>
      <sz val="6"/>
      <name val="明朝体"/>
      <family val="3"/>
      <charset val="128"/>
    </font>
    <font>
      <sz val="10"/>
      <name val="ＭＳ Ｐゴシック"/>
      <family val="3"/>
      <charset val="128"/>
    </font>
    <font>
      <sz val="10"/>
      <name val="Century"/>
      <family val="1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2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181" fontId="1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0" fillId="0" borderId="16" xfId="0" applyFont="1" applyBorder="1">
      <alignment vertical="center"/>
    </xf>
    <xf numFmtId="0" fontId="0" fillId="0" borderId="0" xfId="0" applyFo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176" fontId="14" fillId="0" borderId="0" xfId="0" applyNumberFormat="1" applyFont="1" applyAlignment="1">
      <alignment horizontal="right" vertical="center"/>
    </xf>
    <xf numFmtId="177" fontId="14" fillId="0" borderId="0" xfId="1" applyNumberFormat="1" applyFont="1" applyFill="1" applyAlignment="1">
      <alignment vertical="center"/>
    </xf>
    <xf numFmtId="178" fontId="14" fillId="0" borderId="0" xfId="1" applyNumberFormat="1" applyFont="1" applyFill="1" applyAlignment="1">
      <alignment horizontal="right" vertical="center"/>
    </xf>
    <xf numFmtId="179" fontId="14" fillId="0" borderId="0" xfId="1" applyNumberFormat="1" applyFont="1" applyFill="1" applyAlignment="1">
      <alignment vertical="center"/>
    </xf>
    <xf numFmtId="179" fontId="7" fillId="0" borderId="29" xfId="1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15" fillId="0" borderId="0" xfId="0" applyFo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177" fontId="14" fillId="0" borderId="29" xfId="1" applyNumberFormat="1" applyFont="1" applyFill="1" applyBorder="1" applyAlignment="1">
      <alignment vertical="center"/>
    </xf>
    <xf numFmtId="178" fontId="14" fillId="0" borderId="29" xfId="1" applyNumberFormat="1" applyFont="1" applyFill="1" applyBorder="1" applyAlignment="1">
      <alignment horizontal="right" vertical="center"/>
    </xf>
    <xf numFmtId="179" fontId="14" fillId="0" borderId="29" xfId="1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0" fontId="5" fillId="0" borderId="22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/>
    </xf>
    <xf numFmtId="0" fontId="3" fillId="0" borderId="1" xfId="0" applyNumberFormat="1" applyFont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showGridLines="0" tabSelected="1" topLeftCell="A4" zoomScaleNormal="100" workbookViewId="0">
      <selection activeCell="G48" sqref="G48"/>
    </sheetView>
  </sheetViews>
  <sheetFormatPr defaultRowHeight="13.5"/>
  <cols>
    <col min="1" max="1" width="1.28515625" customWidth="1"/>
    <col min="2" max="2" width="5.7109375" customWidth="1"/>
    <col min="3" max="3" width="4" customWidth="1"/>
    <col min="4" max="4" width="3.7109375" customWidth="1"/>
    <col min="5" max="5" width="6.7109375" bestFit="1" customWidth="1"/>
    <col min="6" max="6" width="1.7109375" customWidth="1"/>
    <col min="7" max="7" width="8.7109375" customWidth="1"/>
    <col min="8" max="33" width="7" customWidth="1"/>
  </cols>
  <sheetData>
    <row r="1" spans="1:34" ht="14.2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1" t="s">
        <v>7</v>
      </c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1"/>
      <c r="AA1" s="1"/>
      <c r="AB1" s="1"/>
      <c r="AC1" s="1"/>
      <c r="AD1" s="1"/>
      <c r="AE1" s="1"/>
      <c r="AF1" s="1"/>
      <c r="AG1" s="1"/>
    </row>
    <row r="2" spans="1:34" ht="14.25" thickTop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29"/>
      <c r="N2" s="29"/>
      <c r="O2" s="29"/>
      <c r="P2" s="29"/>
      <c r="Q2" s="80" t="s">
        <v>17</v>
      </c>
      <c r="R2" s="80"/>
      <c r="S2" s="80"/>
      <c r="T2" s="80"/>
      <c r="U2" s="29"/>
      <c r="V2" s="29"/>
      <c r="W2" s="29"/>
      <c r="X2" s="29"/>
      <c r="Y2" s="29"/>
      <c r="Z2" s="10"/>
      <c r="AA2" s="10"/>
      <c r="AB2" s="10"/>
      <c r="AC2" s="10"/>
      <c r="AD2" s="10"/>
      <c r="AE2" s="10"/>
      <c r="AF2" s="10"/>
      <c r="AG2" s="1"/>
    </row>
    <row r="3" spans="1:34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9"/>
      <c r="M3" s="19"/>
      <c r="N3" s="19"/>
      <c r="O3" s="19"/>
      <c r="P3" s="19"/>
      <c r="Q3" s="19"/>
      <c r="R3" s="19"/>
      <c r="S3" s="19"/>
      <c r="T3" s="2"/>
      <c r="U3" s="19"/>
      <c r="V3" s="19"/>
      <c r="W3" s="19"/>
      <c r="X3" s="19"/>
      <c r="Y3" s="10"/>
      <c r="Z3" s="10"/>
      <c r="AA3" s="10"/>
      <c r="AB3" s="10"/>
      <c r="AC3" s="10"/>
      <c r="AD3" s="10"/>
      <c r="AE3" s="10"/>
      <c r="AF3" s="10"/>
      <c r="AG3" s="1"/>
    </row>
    <row r="4" spans="1:34" ht="14.25" thickTop="1">
      <c r="A4" s="88" t="s">
        <v>10</v>
      </c>
      <c r="B4" s="89"/>
      <c r="C4" s="89"/>
      <c r="D4" s="89"/>
      <c r="E4" s="89"/>
      <c r="F4" s="82"/>
      <c r="G4" s="82" t="s">
        <v>11</v>
      </c>
      <c r="H4" s="85" t="s">
        <v>9</v>
      </c>
      <c r="I4" s="86"/>
      <c r="J4" s="86"/>
      <c r="K4" s="86"/>
      <c r="L4" s="86"/>
      <c r="M4" s="87"/>
      <c r="N4" s="85" t="s">
        <v>8</v>
      </c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7"/>
      <c r="AF4" s="77" t="s">
        <v>0</v>
      </c>
      <c r="AG4" s="71" t="s">
        <v>12</v>
      </c>
      <c r="AH4" s="18"/>
    </row>
    <row r="5" spans="1:34">
      <c r="A5" s="90"/>
      <c r="B5" s="91"/>
      <c r="C5" s="91"/>
      <c r="D5" s="91"/>
      <c r="E5" s="91"/>
      <c r="F5" s="83"/>
      <c r="G5" s="83"/>
      <c r="H5" s="74" t="s">
        <v>18</v>
      </c>
      <c r="I5" s="75"/>
      <c r="J5" s="76"/>
      <c r="K5" s="74" t="s">
        <v>19</v>
      </c>
      <c r="L5" s="75"/>
      <c r="M5" s="76"/>
      <c r="N5" s="74" t="s">
        <v>20</v>
      </c>
      <c r="O5" s="75"/>
      <c r="P5" s="74" t="s">
        <v>21</v>
      </c>
      <c r="Q5" s="75"/>
      <c r="R5" s="74" t="s">
        <v>28</v>
      </c>
      <c r="S5" s="75"/>
      <c r="T5" s="74" t="s">
        <v>22</v>
      </c>
      <c r="U5" s="75"/>
      <c r="V5" s="74" t="s">
        <v>23</v>
      </c>
      <c r="W5" s="75"/>
      <c r="X5" s="74" t="s">
        <v>24</v>
      </c>
      <c r="Y5" s="75"/>
      <c r="Z5" s="74" t="s">
        <v>25</v>
      </c>
      <c r="AA5" s="75"/>
      <c r="AB5" s="74" t="s">
        <v>26</v>
      </c>
      <c r="AC5" s="75"/>
      <c r="AD5" s="74" t="s">
        <v>27</v>
      </c>
      <c r="AE5" s="75"/>
      <c r="AF5" s="78"/>
      <c r="AG5" s="72"/>
      <c r="AH5" s="18"/>
    </row>
    <row r="6" spans="1:34">
      <c r="A6" s="92"/>
      <c r="B6" s="93"/>
      <c r="C6" s="93"/>
      <c r="D6" s="93"/>
      <c r="E6" s="93"/>
      <c r="F6" s="84"/>
      <c r="G6" s="84"/>
      <c r="H6" s="5" t="s">
        <v>9</v>
      </c>
      <c r="I6" s="5" t="s">
        <v>1</v>
      </c>
      <c r="J6" s="5" t="s">
        <v>2</v>
      </c>
      <c r="K6" s="5" t="s">
        <v>9</v>
      </c>
      <c r="L6" s="5" t="s">
        <v>1</v>
      </c>
      <c r="M6" s="5" t="s">
        <v>2</v>
      </c>
      <c r="N6" s="5" t="s">
        <v>3</v>
      </c>
      <c r="O6" s="5" t="s">
        <v>2</v>
      </c>
      <c r="P6" s="5" t="s">
        <v>1</v>
      </c>
      <c r="Q6" s="5" t="s">
        <v>2</v>
      </c>
      <c r="R6" s="3" t="s">
        <v>1</v>
      </c>
      <c r="S6" s="6" t="s">
        <v>2</v>
      </c>
      <c r="T6" s="5" t="s">
        <v>1</v>
      </c>
      <c r="U6" s="5" t="s">
        <v>2</v>
      </c>
      <c r="V6" s="5" t="s">
        <v>1</v>
      </c>
      <c r="W6" s="5" t="s">
        <v>4</v>
      </c>
      <c r="X6" s="5" t="s">
        <v>1</v>
      </c>
      <c r="Y6" s="5" t="s">
        <v>2</v>
      </c>
      <c r="Z6" s="5" t="s">
        <v>1</v>
      </c>
      <c r="AA6" s="5" t="s">
        <v>2</v>
      </c>
      <c r="AB6" s="5" t="s">
        <v>1</v>
      </c>
      <c r="AC6" s="5" t="s">
        <v>2</v>
      </c>
      <c r="AD6" s="5" t="s">
        <v>1</v>
      </c>
      <c r="AE6" s="5" t="s">
        <v>2</v>
      </c>
      <c r="AF6" s="79"/>
      <c r="AG6" s="73"/>
      <c r="AH6" s="18"/>
    </row>
    <row r="7" spans="1:34" ht="10.5" customHeight="1">
      <c r="A7" s="13"/>
      <c r="B7" s="7"/>
      <c r="C7" s="7"/>
      <c r="D7" s="4"/>
      <c r="E7" s="26"/>
      <c r="F7" s="2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8"/>
    </row>
    <row r="8" spans="1:34">
      <c r="A8" s="14"/>
      <c r="B8" s="32" t="s">
        <v>32</v>
      </c>
      <c r="C8" s="33">
        <v>28</v>
      </c>
      <c r="D8" s="32" t="s">
        <v>33</v>
      </c>
      <c r="E8" s="34">
        <v>2016</v>
      </c>
      <c r="F8" s="30"/>
      <c r="G8" s="3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18"/>
    </row>
    <row r="9" spans="1:34" ht="13.5" customHeight="1">
      <c r="A9" s="15"/>
      <c r="B9" s="30"/>
      <c r="C9" s="70" t="s">
        <v>29</v>
      </c>
      <c r="D9" s="70"/>
      <c r="E9" s="70"/>
      <c r="F9" s="30"/>
      <c r="G9" s="31">
        <f>SUM(G10:G11)</f>
        <v>6</v>
      </c>
      <c r="H9" s="30">
        <f t="shared" ref="H9:R9" si="0">SUM(H10:H11)</f>
        <v>330</v>
      </c>
      <c r="I9" s="30">
        <f t="shared" si="0"/>
        <v>158</v>
      </c>
      <c r="J9" s="30">
        <f t="shared" si="0"/>
        <v>172</v>
      </c>
      <c r="K9" s="30">
        <f t="shared" si="0"/>
        <v>5439</v>
      </c>
      <c r="L9" s="30">
        <f t="shared" si="0"/>
        <v>2848</v>
      </c>
      <c r="M9" s="30">
        <f t="shared" si="0"/>
        <v>2591</v>
      </c>
      <c r="N9" s="30">
        <f t="shared" si="0"/>
        <v>322</v>
      </c>
      <c r="O9" s="30">
        <f t="shared" si="0"/>
        <v>249</v>
      </c>
      <c r="P9" s="30">
        <f t="shared" si="0"/>
        <v>293</v>
      </c>
      <c r="Q9" s="30">
        <f t="shared" si="0"/>
        <v>276</v>
      </c>
      <c r="R9" s="30">
        <f t="shared" si="0"/>
        <v>283</v>
      </c>
      <c r="S9" s="30">
        <f t="shared" ref="S9:AG9" si="1">SUM(S10:S11)</f>
        <v>276</v>
      </c>
      <c r="T9" s="30">
        <f t="shared" si="1"/>
        <v>269</v>
      </c>
      <c r="U9" s="30">
        <f t="shared" si="1"/>
        <v>267</v>
      </c>
      <c r="V9" s="30">
        <f t="shared" si="1"/>
        <v>316</v>
      </c>
      <c r="W9" s="30">
        <f t="shared" si="1"/>
        <v>265</v>
      </c>
      <c r="X9" s="30">
        <f t="shared" si="1"/>
        <v>277</v>
      </c>
      <c r="Y9" s="30">
        <f t="shared" si="1"/>
        <v>261</v>
      </c>
      <c r="Z9" s="30">
        <f t="shared" si="1"/>
        <v>333</v>
      </c>
      <c r="AA9" s="30">
        <f t="shared" si="1"/>
        <v>323</v>
      </c>
      <c r="AB9" s="30">
        <f t="shared" si="1"/>
        <v>354</v>
      </c>
      <c r="AC9" s="30">
        <f t="shared" si="1"/>
        <v>335</v>
      </c>
      <c r="AD9" s="30">
        <f t="shared" si="1"/>
        <v>401</v>
      </c>
      <c r="AE9" s="30">
        <f t="shared" si="1"/>
        <v>339</v>
      </c>
      <c r="AF9" s="30">
        <f t="shared" si="1"/>
        <v>184</v>
      </c>
      <c r="AG9" s="35">
        <f t="shared" si="1"/>
        <v>29.6</v>
      </c>
      <c r="AH9" s="18"/>
    </row>
    <row r="10" spans="1:34" ht="13.5" customHeight="1">
      <c r="A10" s="15"/>
      <c r="B10" s="30"/>
      <c r="C10" s="30"/>
      <c r="D10" s="70" t="s">
        <v>30</v>
      </c>
      <c r="E10" s="70"/>
      <c r="F10" s="30"/>
      <c r="G10" s="31">
        <v>6</v>
      </c>
      <c r="H10" s="30">
        <f>SUM(I10:J10)</f>
        <v>330</v>
      </c>
      <c r="I10" s="30">
        <v>158</v>
      </c>
      <c r="J10" s="30">
        <v>172</v>
      </c>
      <c r="K10" s="30">
        <f>SUM(L10:M10)</f>
        <v>5439</v>
      </c>
      <c r="L10" s="30">
        <f>SUM(N10,P10,R10,T10,V10,X10,Z10,AB10,AD10)</f>
        <v>2848</v>
      </c>
      <c r="M10" s="30">
        <f>SUM(O10,Q10,S10,U10,W10,Y10,AA10,AC10,AE10)</f>
        <v>2591</v>
      </c>
      <c r="N10" s="30">
        <v>322</v>
      </c>
      <c r="O10" s="30">
        <v>249</v>
      </c>
      <c r="P10" s="30">
        <v>293</v>
      </c>
      <c r="Q10" s="30">
        <v>276</v>
      </c>
      <c r="R10" s="30">
        <v>283</v>
      </c>
      <c r="S10" s="30">
        <v>276</v>
      </c>
      <c r="T10" s="30">
        <v>269</v>
      </c>
      <c r="U10" s="30">
        <v>267</v>
      </c>
      <c r="V10" s="30">
        <v>316</v>
      </c>
      <c r="W10" s="30">
        <v>265</v>
      </c>
      <c r="X10" s="30">
        <v>277</v>
      </c>
      <c r="Y10" s="30">
        <v>261</v>
      </c>
      <c r="Z10" s="30">
        <v>333</v>
      </c>
      <c r="AA10" s="30">
        <v>323</v>
      </c>
      <c r="AB10" s="30">
        <v>354</v>
      </c>
      <c r="AC10" s="30">
        <v>335</v>
      </c>
      <c r="AD10" s="30">
        <v>401</v>
      </c>
      <c r="AE10" s="30">
        <v>339</v>
      </c>
      <c r="AF10" s="30">
        <v>184</v>
      </c>
      <c r="AG10" s="35">
        <v>29.6</v>
      </c>
      <c r="AH10" s="18"/>
    </row>
    <row r="11" spans="1:34" ht="13.5" customHeight="1">
      <c r="A11" s="15"/>
      <c r="B11" s="30"/>
      <c r="C11" s="30"/>
      <c r="D11" s="70" t="s">
        <v>31</v>
      </c>
      <c r="E11" s="70"/>
      <c r="F11" s="30"/>
      <c r="G11" s="31">
        <v>0</v>
      </c>
      <c r="H11" s="30">
        <f>SUM(I11:J11)</f>
        <v>0</v>
      </c>
      <c r="I11" s="30">
        <v>0</v>
      </c>
      <c r="J11" s="30">
        <v>0</v>
      </c>
      <c r="K11" s="30">
        <f>SUM(L11:M11)</f>
        <v>0</v>
      </c>
      <c r="L11" s="30">
        <f>SUM(N11,P11,R11,T11,V11,X11,Z11,AB11,AD11)</f>
        <v>0</v>
      </c>
      <c r="M11" s="30">
        <f>SUM(O11,Q11,S11,U11,W11,Y11,AA11,AC11,AE11)</f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18"/>
    </row>
    <row r="12" spans="1:34" s="41" customFormat="1">
      <c r="A12" s="37"/>
      <c r="B12" s="38" t="s">
        <v>41</v>
      </c>
      <c r="C12" s="33">
        <v>29</v>
      </c>
      <c r="D12" s="36" t="s">
        <v>34</v>
      </c>
      <c r="E12" s="34">
        <v>2017</v>
      </c>
      <c r="F12" s="30"/>
      <c r="G12" s="3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40"/>
    </row>
    <row r="13" spans="1:34" s="41" customFormat="1" ht="13.5" customHeight="1">
      <c r="A13" s="42"/>
      <c r="B13" s="39"/>
      <c r="C13" s="70" t="s">
        <v>35</v>
      </c>
      <c r="D13" s="70"/>
      <c r="E13" s="70"/>
      <c r="F13" s="30"/>
      <c r="G13" s="31">
        <f>SUM(G14:G15)</f>
        <v>6</v>
      </c>
      <c r="H13" s="30">
        <v>328</v>
      </c>
      <c r="I13" s="30">
        <v>152</v>
      </c>
      <c r="J13" s="30">
        <v>176</v>
      </c>
      <c r="K13" s="30">
        <v>5373</v>
      </c>
      <c r="L13" s="30">
        <v>2801</v>
      </c>
      <c r="M13" s="30">
        <v>2572</v>
      </c>
      <c r="N13" s="30">
        <v>293</v>
      </c>
      <c r="O13" s="30">
        <v>259</v>
      </c>
      <c r="P13" s="30">
        <v>319</v>
      </c>
      <c r="Q13" s="30">
        <v>254</v>
      </c>
      <c r="R13" s="30">
        <v>299</v>
      </c>
      <c r="S13" s="30">
        <v>272</v>
      </c>
      <c r="T13" s="30">
        <v>281</v>
      </c>
      <c r="U13" s="30">
        <v>278</v>
      </c>
      <c r="V13" s="30">
        <v>270</v>
      </c>
      <c r="W13" s="30">
        <v>274</v>
      </c>
      <c r="X13" s="30">
        <v>317</v>
      </c>
      <c r="Y13" s="30">
        <v>261</v>
      </c>
      <c r="Z13" s="30">
        <v>326</v>
      </c>
      <c r="AA13" s="30">
        <v>321</v>
      </c>
      <c r="AB13" s="30">
        <v>334</v>
      </c>
      <c r="AC13" s="30">
        <v>320</v>
      </c>
      <c r="AD13" s="30">
        <v>362</v>
      </c>
      <c r="AE13" s="30">
        <v>333</v>
      </c>
      <c r="AF13" s="30">
        <v>181</v>
      </c>
      <c r="AG13" s="35">
        <v>29.7</v>
      </c>
      <c r="AH13" s="40"/>
    </row>
    <row r="14" spans="1:34" s="41" customFormat="1" ht="13.5" customHeight="1">
      <c r="A14" s="42"/>
      <c r="B14" s="38"/>
      <c r="C14" s="30"/>
      <c r="D14" s="70" t="s">
        <v>36</v>
      </c>
      <c r="E14" s="70"/>
      <c r="F14" s="30"/>
      <c r="G14" s="31">
        <v>6</v>
      </c>
      <c r="H14" s="30">
        <v>328</v>
      </c>
      <c r="I14" s="30">
        <v>152</v>
      </c>
      <c r="J14" s="30">
        <v>176</v>
      </c>
      <c r="K14" s="30">
        <v>5373</v>
      </c>
      <c r="L14" s="30">
        <v>2801</v>
      </c>
      <c r="M14" s="30">
        <v>2572</v>
      </c>
      <c r="N14" s="30">
        <v>293</v>
      </c>
      <c r="O14" s="30">
        <v>259</v>
      </c>
      <c r="P14" s="30">
        <v>319</v>
      </c>
      <c r="Q14" s="30">
        <v>254</v>
      </c>
      <c r="R14" s="30">
        <v>299</v>
      </c>
      <c r="S14" s="30">
        <v>272</v>
      </c>
      <c r="T14" s="30">
        <v>281</v>
      </c>
      <c r="U14" s="30">
        <v>278</v>
      </c>
      <c r="V14" s="30">
        <v>270</v>
      </c>
      <c r="W14" s="30">
        <v>274</v>
      </c>
      <c r="X14" s="30">
        <v>317</v>
      </c>
      <c r="Y14" s="30">
        <v>261</v>
      </c>
      <c r="Z14" s="30">
        <v>326</v>
      </c>
      <c r="AA14" s="30">
        <v>321</v>
      </c>
      <c r="AB14" s="30">
        <v>334</v>
      </c>
      <c r="AC14" s="30">
        <v>320</v>
      </c>
      <c r="AD14" s="30">
        <v>362</v>
      </c>
      <c r="AE14" s="30">
        <v>333</v>
      </c>
      <c r="AF14" s="30">
        <v>181</v>
      </c>
      <c r="AG14" s="35">
        <v>29.7</v>
      </c>
      <c r="AH14" s="40"/>
    </row>
    <row r="15" spans="1:34" s="41" customFormat="1" ht="13.5" customHeight="1">
      <c r="A15" s="42"/>
      <c r="B15" s="38"/>
      <c r="C15" s="30"/>
      <c r="D15" s="70" t="s">
        <v>37</v>
      </c>
      <c r="E15" s="70"/>
      <c r="F15" s="30"/>
      <c r="G15" s="31">
        <v>0</v>
      </c>
      <c r="H15" s="30">
        <f>SUM(I15:J15)</f>
        <v>0</v>
      </c>
      <c r="I15" s="30">
        <v>0</v>
      </c>
      <c r="J15" s="30">
        <v>0</v>
      </c>
      <c r="K15" s="30">
        <f>SUM(L15:M15)</f>
        <v>0</v>
      </c>
      <c r="L15" s="30">
        <f>SUM(N15,P15,R15,T15,V15,X15,Z15,AB15,AD15)</f>
        <v>0</v>
      </c>
      <c r="M15" s="30">
        <f>SUM(O15,Q15,S15,U15,W15,Y15,AA15,AC15,AE15)</f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40"/>
    </row>
    <row r="16" spans="1:34" s="41" customFormat="1" ht="13.5" customHeight="1">
      <c r="A16" s="42"/>
      <c r="B16" s="38" t="s">
        <v>41</v>
      </c>
      <c r="C16" s="33">
        <v>30</v>
      </c>
      <c r="D16" s="43" t="s">
        <v>33</v>
      </c>
      <c r="E16" s="34">
        <v>2018</v>
      </c>
      <c r="F16" s="30"/>
      <c r="G16" s="31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40"/>
    </row>
    <row r="17" spans="1:34" s="41" customFormat="1" ht="13.5" customHeight="1">
      <c r="A17" s="42"/>
      <c r="B17" s="38"/>
      <c r="C17" s="70" t="s">
        <v>29</v>
      </c>
      <c r="D17" s="70"/>
      <c r="E17" s="70"/>
      <c r="F17" s="30"/>
      <c r="G17" s="31">
        <v>6</v>
      </c>
      <c r="H17" s="30">
        <v>330</v>
      </c>
      <c r="I17" s="30">
        <v>154</v>
      </c>
      <c r="J17" s="30">
        <v>176</v>
      </c>
      <c r="K17" s="30">
        <v>5349</v>
      </c>
      <c r="L17" s="30">
        <v>2798</v>
      </c>
      <c r="M17" s="30">
        <v>2551</v>
      </c>
      <c r="N17" s="30">
        <v>304</v>
      </c>
      <c r="O17" s="30">
        <v>250</v>
      </c>
      <c r="P17" s="30">
        <v>296</v>
      </c>
      <c r="Q17" s="30">
        <v>259</v>
      </c>
      <c r="R17" s="30">
        <v>319</v>
      </c>
      <c r="S17" s="30">
        <v>256</v>
      </c>
      <c r="T17" s="30">
        <v>289</v>
      </c>
      <c r="U17" s="30">
        <v>277</v>
      </c>
      <c r="V17" s="30">
        <v>284</v>
      </c>
      <c r="W17" s="30">
        <v>280</v>
      </c>
      <c r="X17" s="30">
        <v>271</v>
      </c>
      <c r="Y17" s="30">
        <v>278</v>
      </c>
      <c r="Z17" s="30">
        <v>381</v>
      </c>
      <c r="AA17" s="30">
        <v>309</v>
      </c>
      <c r="AB17" s="30">
        <v>325</v>
      </c>
      <c r="AC17" s="30">
        <v>323</v>
      </c>
      <c r="AD17" s="30">
        <v>329</v>
      </c>
      <c r="AE17" s="30">
        <v>319</v>
      </c>
      <c r="AF17" s="30">
        <v>181</v>
      </c>
      <c r="AG17" s="35">
        <v>29.552486187845304</v>
      </c>
      <c r="AH17" s="40"/>
    </row>
    <row r="18" spans="1:34" s="41" customFormat="1" ht="13.5" customHeight="1">
      <c r="A18" s="42"/>
      <c r="B18" s="38"/>
      <c r="C18" s="30"/>
      <c r="D18" s="70" t="s">
        <v>30</v>
      </c>
      <c r="E18" s="70"/>
      <c r="F18" s="30"/>
      <c r="G18" s="31">
        <v>6</v>
      </c>
      <c r="H18" s="30">
        <v>330</v>
      </c>
      <c r="I18" s="30">
        <v>154</v>
      </c>
      <c r="J18" s="30">
        <v>176</v>
      </c>
      <c r="K18" s="30">
        <v>5349</v>
      </c>
      <c r="L18" s="30">
        <v>2798</v>
      </c>
      <c r="M18" s="30">
        <v>2551</v>
      </c>
      <c r="N18" s="30">
        <v>304</v>
      </c>
      <c r="O18" s="30">
        <v>250</v>
      </c>
      <c r="P18" s="30">
        <v>296</v>
      </c>
      <c r="Q18" s="30">
        <v>259</v>
      </c>
      <c r="R18" s="30">
        <v>319</v>
      </c>
      <c r="S18" s="30">
        <v>256</v>
      </c>
      <c r="T18" s="30">
        <v>289</v>
      </c>
      <c r="U18" s="30">
        <v>277</v>
      </c>
      <c r="V18" s="30">
        <v>284</v>
      </c>
      <c r="W18" s="30">
        <v>280</v>
      </c>
      <c r="X18" s="30">
        <v>271</v>
      </c>
      <c r="Y18" s="30">
        <v>278</v>
      </c>
      <c r="Z18" s="30">
        <v>381</v>
      </c>
      <c r="AA18" s="30">
        <v>309</v>
      </c>
      <c r="AB18" s="30">
        <v>325</v>
      </c>
      <c r="AC18" s="30">
        <v>323</v>
      </c>
      <c r="AD18" s="30">
        <v>329</v>
      </c>
      <c r="AE18" s="30">
        <v>319</v>
      </c>
      <c r="AF18" s="30">
        <v>181</v>
      </c>
      <c r="AG18" s="35">
        <v>29.552486187845304</v>
      </c>
      <c r="AH18" s="40"/>
    </row>
    <row r="19" spans="1:34" s="41" customFormat="1" ht="13.5" customHeight="1">
      <c r="A19" s="42"/>
      <c r="B19" s="38"/>
      <c r="C19" s="30"/>
      <c r="D19" s="70" t="s">
        <v>31</v>
      </c>
      <c r="E19" s="70"/>
      <c r="F19" s="30"/>
      <c r="G19" s="31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40"/>
    </row>
    <row r="20" spans="1:34">
      <c r="A20" s="14"/>
      <c r="B20" s="38" t="s">
        <v>38</v>
      </c>
      <c r="C20" s="45" t="s">
        <v>39</v>
      </c>
      <c r="D20" s="43" t="s">
        <v>33</v>
      </c>
      <c r="E20" s="34">
        <v>2019</v>
      </c>
      <c r="F20" s="30"/>
      <c r="G20" s="31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18"/>
    </row>
    <row r="21" spans="1:34" ht="13.5" customHeight="1">
      <c r="A21" s="15"/>
      <c r="B21" s="21"/>
      <c r="C21" s="70" t="s">
        <v>29</v>
      </c>
      <c r="D21" s="70"/>
      <c r="E21" s="70"/>
      <c r="F21" s="30"/>
      <c r="G21" s="31">
        <v>6</v>
      </c>
      <c r="H21" s="30">
        <v>332</v>
      </c>
      <c r="I21" s="30">
        <v>159</v>
      </c>
      <c r="J21" s="30">
        <v>173</v>
      </c>
      <c r="K21" s="30">
        <v>5473</v>
      </c>
      <c r="L21" s="30">
        <v>2866</v>
      </c>
      <c r="M21" s="30">
        <v>2607</v>
      </c>
      <c r="N21" s="30">
        <v>302</v>
      </c>
      <c r="O21" s="30">
        <v>279</v>
      </c>
      <c r="P21" s="30">
        <v>307</v>
      </c>
      <c r="Q21" s="30">
        <v>258</v>
      </c>
      <c r="R21" s="30">
        <v>294</v>
      </c>
      <c r="S21" s="30">
        <v>266</v>
      </c>
      <c r="T21" s="30">
        <v>324</v>
      </c>
      <c r="U21" s="30">
        <v>255</v>
      </c>
      <c r="V21" s="30">
        <v>293</v>
      </c>
      <c r="W21" s="30">
        <v>273</v>
      </c>
      <c r="X21" s="30">
        <v>288</v>
      </c>
      <c r="Y21" s="30">
        <v>279</v>
      </c>
      <c r="Z21" s="30">
        <v>345</v>
      </c>
      <c r="AA21" s="30">
        <v>360</v>
      </c>
      <c r="AB21" s="30">
        <v>387</v>
      </c>
      <c r="AC21" s="30">
        <v>312</v>
      </c>
      <c r="AD21" s="30">
        <v>326</v>
      </c>
      <c r="AE21" s="30">
        <v>325</v>
      </c>
      <c r="AF21" s="30">
        <v>184</v>
      </c>
      <c r="AG21" s="35">
        <v>29.7</v>
      </c>
      <c r="AH21" s="18"/>
    </row>
    <row r="22" spans="1:34" ht="12.6" customHeight="1">
      <c r="A22" s="15"/>
      <c r="B22" s="44"/>
      <c r="C22" s="30"/>
      <c r="D22" s="70" t="s">
        <v>30</v>
      </c>
      <c r="E22" s="70"/>
      <c r="F22" s="30"/>
      <c r="G22" s="31">
        <v>6</v>
      </c>
      <c r="H22" s="30">
        <v>332</v>
      </c>
      <c r="I22" s="30">
        <v>159</v>
      </c>
      <c r="J22" s="30">
        <v>173</v>
      </c>
      <c r="K22" s="30">
        <v>5473</v>
      </c>
      <c r="L22" s="30">
        <v>2866</v>
      </c>
      <c r="M22" s="30">
        <v>2607</v>
      </c>
      <c r="N22" s="30">
        <v>302</v>
      </c>
      <c r="O22" s="30">
        <v>279</v>
      </c>
      <c r="P22" s="30">
        <v>307</v>
      </c>
      <c r="Q22" s="30">
        <v>258</v>
      </c>
      <c r="R22" s="30">
        <v>294</v>
      </c>
      <c r="S22" s="30">
        <v>266</v>
      </c>
      <c r="T22" s="30">
        <v>324</v>
      </c>
      <c r="U22" s="30">
        <v>255</v>
      </c>
      <c r="V22" s="30">
        <v>293</v>
      </c>
      <c r="W22" s="30">
        <v>273</v>
      </c>
      <c r="X22" s="30">
        <v>288</v>
      </c>
      <c r="Y22" s="30">
        <v>279</v>
      </c>
      <c r="Z22" s="30">
        <v>345</v>
      </c>
      <c r="AA22" s="30">
        <v>360</v>
      </c>
      <c r="AB22" s="30">
        <v>387</v>
      </c>
      <c r="AC22" s="30">
        <v>312</v>
      </c>
      <c r="AD22" s="30">
        <v>326</v>
      </c>
      <c r="AE22" s="30">
        <v>325</v>
      </c>
      <c r="AF22" s="30">
        <v>184</v>
      </c>
      <c r="AG22" s="35">
        <v>29.7</v>
      </c>
      <c r="AH22" s="18"/>
    </row>
    <row r="23" spans="1:34" ht="12.6" customHeight="1">
      <c r="A23" s="15"/>
      <c r="B23" s="44"/>
      <c r="C23" s="30"/>
      <c r="D23" s="70" t="s">
        <v>31</v>
      </c>
      <c r="E23" s="70"/>
      <c r="F23" s="30"/>
      <c r="G23" s="31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18"/>
    </row>
    <row r="24" spans="1:34">
      <c r="A24" s="14"/>
      <c r="B24" s="38" t="s">
        <v>40</v>
      </c>
      <c r="C24" s="39">
        <v>2</v>
      </c>
      <c r="D24" s="54" t="s">
        <v>13</v>
      </c>
      <c r="E24" s="46">
        <v>2020</v>
      </c>
      <c r="F24" s="25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8"/>
    </row>
    <row r="25" spans="1:34" ht="13.5" customHeight="1">
      <c r="A25" s="15"/>
      <c r="B25" s="39"/>
      <c r="C25" s="68" t="s">
        <v>14</v>
      </c>
      <c r="D25" s="68"/>
      <c r="E25" s="68"/>
      <c r="F25" s="22"/>
      <c r="G25" s="47">
        <v>6</v>
      </c>
      <c r="H25" s="47">
        <v>333</v>
      </c>
      <c r="I25" s="47">
        <v>161</v>
      </c>
      <c r="J25" s="47">
        <v>172</v>
      </c>
      <c r="K25" s="47">
        <v>5609</v>
      </c>
      <c r="L25" s="47">
        <v>2947</v>
      </c>
      <c r="M25" s="47">
        <v>2662</v>
      </c>
      <c r="N25" s="47">
        <v>317</v>
      </c>
      <c r="O25" s="47">
        <v>285</v>
      </c>
      <c r="P25" s="47">
        <v>299</v>
      </c>
      <c r="Q25" s="47">
        <v>277</v>
      </c>
      <c r="R25" s="47">
        <v>303</v>
      </c>
      <c r="S25" s="47">
        <v>262</v>
      </c>
      <c r="T25" s="47">
        <v>295</v>
      </c>
      <c r="U25" s="47">
        <v>267</v>
      </c>
      <c r="V25" s="47">
        <v>323</v>
      </c>
      <c r="W25" s="47">
        <v>257</v>
      </c>
      <c r="X25" s="47">
        <v>292</v>
      </c>
      <c r="Y25" s="47">
        <v>274</v>
      </c>
      <c r="Z25" s="47">
        <v>374</v>
      </c>
      <c r="AA25" s="47">
        <v>364</v>
      </c>
      <c r="AB25" s="47">
        <v>350</v>
      </c>
      <c r="AC25" s="47">
        <v>358</v>
      </c>
      <c r="AD25" s="47">
        <v>394</v>
      </c>
      <c r="AE25" s="47">
        <v>318</v>
      </c>
      <c r="AF25" s="47">
        <v>189</v>
      </c>
      <c r="AG25" s="48">
        <v>29.677248677248677</v>
      </c>
      <c r="AH25" s="18"/>
    </row>
    <row r="26" spans="1:34">
      <c r="A26" s="15"/>
      <c r="B26" s="38"/>
      <c r="C26" s="55"/>
      <c r="D26" s="69" t="s">
        <v>15</v>
      </c>
      <c r="E26" s="68"/>
      <c r="F26" s="24"/>
      <c r="G26" s="47">
        <v>6</v>
      </c>
      <c r="H26" s="47">
        <v>333</v>
      </c>
      <c r="I26" s="47">
        <v>161</v>
      </c>
      <c r="J26" s="47">
        <v>172</v>
      </c>
      <c r="K26" s="47">
        <v>5609</v>
      </c>
      <c r="L26" s="47">
        <v>2947</v>
      </c>
      <c r="M26" s="47">
        <v>2662</v>
      </c>
      <c r="N26" s="47">
        <v>317</v>
      </c>
      <c r="O26" s="47">
        <v>285</v>
      </c>
      <c r="P26" s="47">
        <v>299</v>
      </c>
      <c r="Q26" s="47">
        <v>277</v>
      </c>
      <c r="R26" s="47">
        <v>303</v>
      </c>
      <c r="S26" s="47">
        <v>262</v>
      </c>
      <c r="T26" s="47">
        <v>295</v>
      </c>
      <c r="U26" s="47">
        <v>267</v>
      </c>
      <c r="V26" s="47">
        <v>323</v>
      </c>
      <c r="W26" s="47">
        <v>257</v>
      </c>
      <c r="X26" s="47">
        <v>292</v>
      </c>
      <c r="Y26" s="47">
        <v>274</v>
      </c>
      <c r="Z26" s="47">
        <v>374</v>
      </c>
      <c r="AA26" s="47">
        <v>364</v>
      </c>
      <c r="AB26" s="47">
        <v>350</v>
      </c>
      <c r="AC26" s="47">
        <v>358</v>
      </c>
      <c r="AD26" s="47">
        <v>394</v>
      </c>
      <c r="AE26" s="47">
        <v>318</v>
      </c>
      <c r="AF26" s="47">
        <v>189</v>
      </c>
      <c r="AG26" s="49">
        <v>29.677248677248677</v>
      </c>
      <c r="AH26" s="18"/>
    </row>
    <row r="27" spans="1:34">
      <c r="A27" s="15"/>
      <c r="B27" s="38"/>
      <c r="C27" s="55"/>
      <c r="D27" s="69" t="s">
        <v>16</v>
      </c>
      <c r="E27" s="68"/>
      <c r="F27" s="24"/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50">
        <v>0</v>
      </c>
      <c r="AH27" s="18"/>
    </row>
    <row r="28" spans="1:34" ht="12.6" customHeight="1">
      <c r="A28" s="14"/>
      <c r="B28" s="56" t="s">
        <v>40</v>
      </c>
      <c r="C28" s="54">
        <v>3</v>
      </c>
      <c r="D28" s="54" t="s">
        <v>13</v>
      </c>
      <c r="E28" s="58">
        <v>2021</v>
      </c>
      <c r="F28" s="2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8"/>
    </row>
    <row r="29" spans="1:34">
      <c r="A29" s="15"/>
      <c r="B29" s="54"/>
      <c r="C29" s="68" t="s">
        <v>14</v>
      </c>
      <c r="D29" s="68"/>
      <c r="E29" s="68"/>
      <c r="F29" s="22"/>
      <c r="G29" s="47">
        <v>6</v>
      </c>
      <c r="H29" s="47">
        <v>340</v>
      </c>
      <c r="I29" s="47">
        <v>164</v>
      </c>
      <c r="J29" s="47">
        <v>176</v>
      </c>
      <c r="K29" s="47">
        <v>5646</v>
      </c>
      <c r="L29" s="47">
        <v>2944</v>
      </c>
      <c r="M29" s="47">
        <v>2702</v>
      </c>
      <c r="N29" s="47">
        <v>311</v>
      </c>
      <c r="O29" s="47">
        <v>292</v>
      </c>
      <c r="P29" s="47">
        <v>321</v>
      </c>
      <c r="Q29" s="47">
        <v>283</v>
      </c>
      <c r="R29" s="47">
        <v>295</v>
      </c>
      <c r="S29" s="47">
        <v>272</v>
      </c>
      <c r="T29" s="47">
        <v>303</v>
      </c>
      <c r="U29" s="47">
        <v>259</v>
      </c>
      <c r="V29" s="47">
        <v>290</v>
      </c>
      <c r="W29" s="47">
        <v>265</v>
      </c>
      <c r="X29" s="47">
        <v>318</v>
      </c>
      <c r="Y29" s="47">
        <v>255</v>
      </c>
      <c r="Z29" s="47">
        <v>384</v>
      </c>
      <c r="AA29" s="47">
        <v>349</v>
      </c>
      <c r="AB29" s="47">
        <v>372</v>
      </c>
      <c r="AC29" s="47">
        <v>366</v>
      </c>
      <c r="AD29" s="47">
        <v>350</v>
      </c>
      <c r="AE29" s="47">
        <v>361</v>
      </c>
      <c r="AF29" s="47">
        <v>193</v>
      </c>
      <c r="AG29" s="59">
        <v>29.253886010362695</v>
      </c>
      <c r="AH29" s="1"/>
    </row>
    <row r="30" spans="1:34">
      <c r="A30" s="15"/>
      <c r="B30" s="56"/>
      <c r="C30" s="55"/>
      <c r="D30" s="69" t="s">
        <v>15</v>
      </c>
      <c r="E30" s="68"/>
      <c r="F30" s="24"/>
      <c r="G30" s="47">
        <v>6</v>
      </c>
      <c r="H30" s="47">
        <v>340</v>
      </c>
      <c r="I30" s="47">
        <v>164</v>
      </c>
      <c r="J30" s="47">
        <v>176</v>
      </c>
      <c r="K30" s="47">
        <v>5646</v>
      </c>
      <c r="L30" s="47">
        <v>2944</v>
      </c>
      <c r="M30" s="47">
        <v>2702</v>
      </c>
      <c r="N30" s="47">
        <v>311</v>
      </c>
      <c r="O30" s="47">
        <v>292</v>
      </c>
      <c r="P30" s="47">
        <v>321</v>
      </c>
      <c r="Q30" s="47">
        <v>283</v>
      </c>
      <c r="R30" s="47">
        <v>295</v>
      </c>
      <c r="S30" s="47">
        <v>272</v>
      </c>
      <c r="T30" s="47">
        <v>303</v>
      </c>
      <c r="U30" s="47">
        <v>259</v>
      </c>
      <c r="V30" s="47">
        <v>290</v>
      </c>
      <c r="W30" s="47">
        <v>265</v>
      </c>
      <c r="X30" s="47">
        <v>318</v>
      </c>
      <c r="Y30" s="47">
        <v>255</v>
      </c>
      <c r="Z30" s="47">
        <v>384</v>
      </c>
      <c r="AA30" s="47">
        <v>349</v>
      </c>
      <c r="AB30" s="47">
        <v>372</v>
      </c>
      <c r="AC30" s="47">
        <v>366</v>
      </c>
      <c r="AD30" s="47">
        <v>350</v>
      </c>
      <c r="AE30" s="47">
        <v>361</v>
      </c>
      <c r="AF30" s="47">
        <v>193</v>
      </c>
      <c r="AG30" s="60">
        <v>29.253886010362695</v>
      </c>
      <c r="AH30" s="1"/>
    </row>
    <row r="31" spans="1:34">
      <c r="A31" s="15"/>
      <c r="B31" s="56"/>
      <c r="C31" s="55"/>
      <c r="D31" s="69" t="s">
        <v>16</v>
      </c>
      <c r="E31" s="68"/>
      <c r="F31" s="24"/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61">
        <v>0</v>
      </c>
      <c r="AH31" s="1"/>
    </row>
    <row r="32" spans="1:34">
      <c r="A32" s="15"/>
      <c r="B32" s="57" t="s">
        <v>38</v>
      </c>
      <c r="C32" s="54">
        <v>4</v>
      </c>
      <c r="D32" s="54" t="s">
        <v>13</v>
      </c>
      <c r="E32" s="58">
        <v>2022</v>
      </c>
      <c r="F32" s="25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51"/>
      <c r="AH32" s="1"/>
    </row>
    <row r="33" spans="1:34" ht="13.5" customHeight="1">
      <c r="A33" s="15"/>
      <c r="B33" s="54"/>
      <c r="C33" s="68" t="s">
        <v>14</v>
      </c>
      <c r="D33" s="68"/>
      <c r="E33" s="68"/>
      <c r="F33" s="22"/>
      <c r="G33" s="47">
        <v>6</v>
      </c>
      <c r="H33" s="47">
        <v>352</v>
      </c>
      <c r="I33" s="47">
        <v>166</v>
      </c>
      <c r="J33" s="47">
        <v>186</v>
      </c>
      <c r="K33" s="47">
        <v>5687</v>
      </c>
      <c r="L33" s="47">
        <v>2996</v>
      </c>
      <c r="M33" s="47">
        <v>2691</v>
      </c>
      <c r="N33" s="47">
        <v>326</v>
      </c>
      <c r="O33" s="47">
        <v>290</v>
      </c>
      <c r="P33" s="47">
        <v>313</v>
      </c>
      <c r="Q33" s="47">
        <v>287</v>
      </c>
      <c r="R33" s="47">
        <v>316</v>
      </c>
      <c r="S33" s="47">
        <v>283</v>
      </c>
      <c r="T33" s="47">
        <v>290</v>
      </c>
      <c r="U33" s="47">
        <v>265</v>
      </c>
      <c r="V33" s="47">
        <v>302</v>
      </c>
      <c r="W33" s="47">
        <v>258</v>
      </c>
      <c r="X33" s="47">
        <v>292</v>
      </c>
      <c r="Y33" s="47">
        <v>263</v>
      </c>
      <c r="Z33" s="47">
        <v>398</v>
      </c>
      <c r="AA33" s="47">
        <v>328</v>
      </c>
      <c r="AB33" s="47">
        <v>384</v>
      </c>
      <c r="AC33" s="47">
        <v>350</v>
      </c>
      <c r="AD33" s="47">
        <v>375</v>
      </c>
      <c r="AE33" s="47">
        <v>367</v>
      </c>
      <c r="AF33" s="47">
        <v>200</v>
      </c>
      <c r="AG33" s="61">
        <v>28.434999999999999</v>
      </c>
      <c r="AH33" s="1"/>
    </row>
    <row r="34" spans="1:34" ht="13.5" customHeight="1">
      <c r="A34" s="15"/>
      <c r="B34" s="57"/>
      <c r="C34" s="55"/>
      <c r="D34" s="69" t="s">
        <v>15</v>
      </c>
      <c r="E34" s="68"/>
      <c r="F34" s="24"/>
      <c r="G34" s="47">
        <v>6</v>
      </c>
      <c r="H34" s="47">
        <v>352</v>
      </c>
      <c r="I34" s="47">
        <v>166</v>
      </c>
      <c r="J34" s="47">
        <v>186</v>
      </c>
      <c r="K34" s="47">
        <v>5687</v>
      </c>
      <c r="L34" s="47">
        <v>2996</v>
      </c>
      <c r="M34" s="47">
        <v>2691</v>
      </c>
      <c r="N34" s="47">
        <v>326</v>
      </c>
      <c r="O34" s="47">
        <v>290</v>
      </c>
      <c r="P34" s="47">
        <v>313</v>
      </c>
      <c r="Q34" s="47">
        <v>287</v>
      </c>
      <c r="R34" s="47">
        <v>316</v>
      </c>
      <c r="S34" s="47">
        <v>283</v>
      </c>
      <c r="T34" s="47">
        <v>290</v>
      </c>
      <c r="U34" s="47">
        <v>265</v>
      </c>
      <c r="V34" s="47">
        <v>302</v>
      </c>
      <c r="W34" s="47">
        <v>258</v>
      </c>
      <c r="X34" s="47">
        <v>292</v>
      </c>
      <c r="Y34" s="47">
        <v>263</v>
      </c>
      <c r="Z34" s="47">
        <v>398</v>
      </c>
      <c r="AA34" s="47">
        <v>328</v>
      </c>
      <c r="AB34" s="47">
        <v>384</v>
      </c>
      <c r="AC34" s="47">
        <v>350</v>
      </c>
      <c r="AD34" s="47">
        <v>375</v>
      </c>
      <c r="AE34" s="47">
        <v>367</v>
      </c>
      <c r="AF34" s="47">
        <v>200</v>
      </c>
      <c r="AG34" s="61">
        <v>28.434999999999999</v>
      </c>
      <c r="AH34" s="1"/>
    </row>
    <row r="35" spans="1:34" ht="13.5" customHeight="1">
      <c r="A35" s="15"/>
      <c r="B35" s="57"/>
      <c r="C35" s="55"/>
      <c r="D35" s="69" t="s">
        <v>16</v>
      </c>
      <c r="E35" s="68"/>
      <c r="F35" s="24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7">
        <v>0</v>
      </c>
      <c r="AG35" s="61">
        <v>0</v>
      </c>
      <c r="AH35" s="1"/>
    </row>
    <row r="36" spans="1:34">
      <c r="A36" s="15"/>
      <c r="B36" s="53" t="s">
        <v>42</v>
      </c>
      <c r="C36" s="62">
        <v>5</v>
      </c>
      <c r="D36" s="53" t="s">
        <v>33</v>
      </c>
      <c r="E36" s="63">
        <v>2023</v>
      </c>
      <c r="F36" s="24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51"/>
      <c r="AH36" s="1"/>
    </row>
    <row r="37" spans="1:34">
      <c r="A37" s="15"/>
      <c r="B37" s="53"/>
      <c r="C37" s="64" t="s">
        <v>43</v>
      </c>
      <c r="D37" s="65"/>
      <c r="E37" s="65"/>
      <c r="F37" s="24"/>
      <c r="G37" s="9">
        <v>6</v>
      </c>
      <c r="H37" s="9">
        <v>358</v>
      </c>
      <c r="I37" s="9">
        <v>154</v>
      </c>
      <c r="J37" s="9">
        <v>204</v>
      </c>
      <c r="K37" s="9">
        <v>5754</v>
      </c>
      <c r="L37" s="9">
        <v>3035</v>
      </c>
      <c r="M37" s="9">
        <v>2719</v>
      </c>
      <c r="N37" s="9">
        <v>299</v>
      </c>
      <c r="O37" s="9">
        <v>277</v>
      </c>
      <c r="P37" s="9">
        <v>329</v>
      </c>
      <c r="Q37" s="9">
        <v>299</v>
      </c>
      <c r="R37" s="9">
        <v>309</v>
      </c>
      <c r="S37" s="9">
        <v>286</v>
      </c>
      <c r="T37" s="9">
        <v>319</v>
      </c>
      <c r="U37" s="9">
        <v>284</v>
      </c>
      <c r="V37" s="9">
        <v>298</v>
      </c>
      <c r="W37" s="9">
        <v>265</v>
      </c>
      <c r="X37" s="9">
        <v>301</v>
      </c>
      <c r="Y37" s="9">
        <v>262</v>
      </c>
      <c r="Z37" s="9">
        <v>394</v>
      </c>
      <c r="AA37" s="9">
        <v>365</v>
      </c>
      <c r="AB37" s="9">
        <v>399</v>
      </c>
      <c r="AC37" s="9">
        <v>335</v>
      </c>
      <c r="AD37" s="9">
        <v>387</v>
      </c>
      <c r="AE37" s="9">
        <v>346</v>
      </c>
      <c r="AF37" s="9">
        <v>207</v>
      </c>
      <c r="AG37" s="51">
        <v>27.797101449275363</v>
      </c>
      <c r="AH37" s="1"/>
    </row>
    <row r="38" spans="1:34">
      <c r="A38" s="15"/>
      <c r="B38" s="53"/>
      <c r="C38" s="23"/>
      <c r="D38" s="66" t="s">
        <v>44</v>
      </c>
      <c r="E38" s="66"/>
      <c r="F38" s="24"/>
      <c r="G38" s="9">
        <v>6</v>
      </c>
      <c r="H38" s="9">
        <v>358</v>
      </c>
      <c r="I38" s="9">
        <v>154</v>
      </c>
      <c r="J38" s="9">
        <v>204</v>
      </c>
      <c r="K38" s="9">
        <v>5754</v>
      </c>
      <c r="L38" s="9">
        <v>3035</v>
      </c>
      <c r="M38" s="9">
        <v>2719</v>
      </c>
      <c r="N38" s="9">
        <v>299</v>
      </c>
      <c r="O38" s="9">
        <v>277</v>
      </c>
      <c r="P38" s="9">
        <v>329</v>
      </c>
      <c r="Q38" s="9">
        <v>299</v>
      </c>
      <c r="R38" s="9">
        <v>309</v>
      </c>
      <c r="S38" s="9">
        <v>286</v>
      </c>
      <c r="T38" s="9">
        <v>319</v>
      </c>
      <c r="U38" s="9">
        <v>284</v>
      </c>
      <c r="V38" s="9">
        <v>298</v>
      </c>
      <c r="W38" s="9">
        <v>265</v>
      </c>
      <c r="X38" s="9">
        <v>301</v>
      </c>
      <c r="Y38" s="9">
        <v>262</v>
      </c>
      <c r="Z38" s="9">
        <v>394</v>
      </c>
      <c r="AA38" s="9">
        <v>365</v>
      </c>
      <c r="AB38" s="9">
        <v>399</v>
      </c>
      <c r="AC38" s="9">
        <v>335</v>
      </c>
      <c r="AD38" s="9">
        <v>387</v>
      </c>
      <c r="AE38" s="9">
        <v>346</v>
      </c>
      <c r="AF38" s="9">
        <v>207</v>
      </c>
      <c r="AG38" s="51">
        <v>27.797101449275363</v>
      </c>
      <c r="AH38" s="1"/>
    </row>
    <row r="39" spans="1:34">
      <c r="A39" s="15"/>
      <c r="B39" s="53"/>
      <c r="C39" s="23"/>
      <c r="D39" s="67" t="s">
        <v>45</v>
      </c>
      <c r="E39" s="67"/>
      <c r="F39" s="24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51">
        <v>0</v>
      </c>
      <c r="AH39" s="1"/>
    </row>
    <row r="40" spans="1:34" ht="4.9000000000000004" customHeight="1" thickBot="1">
      <c r="A40" s="16"/>
      <c r="B40" s="12"/>
      <c r="C40" s="12"/>
      <c r="D40" s="12"/>
      <c r="E40" s="27"/>
      <c r="F40" s="28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52"/>
      <c r="AH40" s="1"/>
    </row>
    <row r="41" spans="1:34" ht="14.25" thickTop="1">
      <c r="A41" s="17"/>
      <c r="B41" s="17"/>
      <c r="C41" s="17"/>
      <c r="D41" s="17"/>
      <c r="E41" s="17"/>
      <c r="F41" s="10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"/>
    </row>
    <row r="42" spans="1:34">
      <c r="A42" s="11" t="s">
        <v>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0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4">
      <c r="A43" s="11" t="s">
        <v>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0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0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0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</sheetData>
  <mergeCells count="43">
    <mergeCell ref="C37:E37"/>
    <mergeCell ref="D38:E38"/>
    <mergeCell ref="D39:E39"/>
    <mergeCell ref="C9:E9"/>
    <mergeCell ref="Q2:T2"/>
    <mergeCell ref="L1:Y1"/>
    <mergeCell ref="G4:G6"/>
    <mergeCell ref="H4:M4"/>
    <mergeCell ref="N4:AE4"/>
    <mergeCell ref="A4:F6"/>
    <mergeCell ref="D27:E27"/>
    <mergeCell ref="AG4:AG6"/>
    <mergeCell ref="H5:J5"/>
    <mergeCell ref="K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4:AF6"/>
    <mergeCell ref="D10:E10"/>
    <mergeCell ref="D11:E11"/>
    <mergeCell ref="C13:E13"/>
    <mergeCell ref="D14:E14"/>
    <mergeCell ref="D15:E15"/>
    <mergeCell ref="C25:E25"/>
    <mergeCell ref="D26:E26"/>
    <mergeCell ref="C17:E17"/>
    <mergeCell ref="D18:E18"/>
    <mergeCell ref="D19:E19"/>
    <mergeCell ref="C21:E21"/>
    <mergeCell ref="D22:E22"/>
    <mergeCell ref="D23:E23"/>
    <mergeCell ref="C33:E33"/>
    <mergeCell ref="D34:E34"/>
    <mergeCell ref="D35:E35"/>
    <mergeCell ref="C29:E29"/>
    <mergeCell ref="D30:E30"/>
    <mergeCell ref="D31:E3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区立義務教育学校の学校数、教員数および児童生徒数</vt:lpstr>
    </vt:vector>
  </TitlesOfParts>
  <Company>品川区役所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施里絵</dc:creator>
  <cp:lastModifiedBy>伊藤　航輝</cp:lastModifiedBy>
  <cp:lastPrinted>2022-09-05T06:15:27Z</cp:lastPrinted>
  <dcterms:created xsi:type="dcterms:W3CDTF">2017-09-26T07:13:28Z</dcterms:created>
  <dcterms:modified xsi:type="dcterms:W3CDTF">2024-09-12T00:54:08Z</dcterms:modified>
</cp:coreProperties>
</file>