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b\組織共有\CAB_DT_Area\統計係\統計係共通フォルダ\ホームページ（Webコア）\冊子「品川区の統計」\2024\時系列\"/>
    </mc:Choice>
  </mc:AlternateContent>
  <bookViews>
    <workbookView xWindow="0" yWindow="0" windowWidth="23040" windowHeight="1650"/>
  </bookViews>
  <sheets>
    <sheet name="都立、私立特別支援学校の学校数、教員数および在校者数" sheetId="1" r:id="rId1"/>
  </sheets>
  <definedNames>
    <definedName name="_xlnm.Print_Area" localSheetId="0">'都立、私立特別支援学校の学校数、教員数および在校者数'!$A$1:$AH$68</definedName>
  </definedNames>
  <calcPr calcId="162913"/>
</workbook>
</file>

<file path=xl/calcChain.xml><?xml version="1.0" encoding="utf-8"?>
<calcChain xmlns="http://schemas.openxmlformats.org/spreadsheetml/2006/main">
  <c r="AC31" i="1" l="1"/>
  <c r="Y31" i="1"/>
  <c r="U31" i="1"/>
  <c r="AC30" i="1"/>
  <c r="Q30" i="1"/>
  <c r="AE29" i="1"/>
  <c r="AD29" i="1"/>
  <c r="G29" i="1"/>
  <c r="AC29" i="1" l="1"/>
  <c r="AC27" i="1"/>
  <c r="Y27" i="1"/>
  <c r="U27" i="1"/>
  <c r="Q27" i="1"/>
  <c r="O27" i="1"/>
  <c r="N27" i="1"/>
  <c r="I27" i="1"/>
  <c r="AC26" i="1"/>
  <c r="Y26" i="1"/>
  <c r="U26" i="1"/>
  <c r="Q26" i="1"/>
  <c r="O26" i="1"/>
  <c r="N26" i="1"/>
  <c r="I26" i="1"/>
  <c r="AG25" i="1"/>
  <c r="AE25" i="1"/>
  <c r="AD25" i="1"/>
  <c r="AA25" i="1"/>
  <c r="Z25" i="1"/>
  <c r="W25" i="1"/>
  <c r="V25" i="1"/>
  <c r="S25" i="1"/>
  <c r="R25" i="1"/>
  <c r="K25" i="1"/>
  <c r="J25" i="1"/>
  <c r="G25" i="1"/>
  <c r="AC23" i="1"/>
  <c r="Y23" i="1"/>
  <c r="U23" i="1"/>
  <c r="Q23" i="1"/>
  <c r="O23" i="1"/>
  <c r="N23" i="1"/>
  <c r="I23" i="1"/>
  <c r="AC22" i="1"/>
  <c r="Y22" i="1"/>
  <c r="U22" i="1"/>
  <c r="Q22" i="1"/>
  <c r="O22" i="1"/>
  <c r="N22" i="1"/>
  <c r="I22" i="1"/>
  <c r="AG21" i="1"/>
  <c r="AE21" i="1"/>
  <c r="AD21" i="1"/>
  <c r="AA21" i="1"/>
  <c r="Z21" i="1"/>
  <c r="W21" i="1"/>
  <c r="V21" i="1"/>
  <c r="S21" i="1"/>
  <c r="R21" i="1"/>
  <c r="K21" i="1"/>
  <c r="J21" i="1"/>
  <c r="G21" i="1"/>
  <c r="AC19" i="1"/>
  <c r="Y19" i="1"/>
  <c r="U19" i="1"/>
  <c r="Q19" i="1"/>
  <c r="O19" i="1"/>
  <c r="N19" i="1"/>
  <c r="I19" i="1"/>
  <c r="AC18" i="1"/>
  <c r="Y18" i="1"/>
  <c r="U18" i="1"/>
  <c r="Q18" i="1"/>
  <c r="O18" i="1"/>
  <c r="N18" i="1"/>
  <c r="I18" i="1"/>
  <c r="AG17" i="1"/>
  <c r="AE17" i="1"/>
  <c r="AD17" i="1"/>
  <c r="AA17" i="1"/>
  <c r="Z17" i="1"/>
  <c r="W17" i="1"/>
  <c r="V17" i="1"/>
  <c r="S17" i="1"/>
  <c r="R17" i="1"/>
  <c r="K17" i="1"/>
  <c r="J17" i="1"/>
  <c r="G17" i="1"/>
  <c r="AC15" i="1"/>
  <c r="Y15" i="1"/>
  <c r="U15" i="1"/>
  <c r="Q15" i="1"/>
  <c r="O15" i="1"/>
  <c r="N15" i="1"/>
  <c r="I15" i="1"/>
  <c r="AC14" i="1"/>
  <c r="Y14" i="1"/>
  <c r="U14" i="1"/>
  <c r="Q14" i="1"/>
  <c r="O14" i="1"/>
  <c r="N14" i="1"/>
  <c r="I14" i="1"/>
  <c r="AG13" i="1"/>
  <c r="AE13" i="1"/>
  <c r="AD13" i="1"/>
  <c r="AA13" i="1"/>
  <c r="Z13" i="1"/>
  <c r="W13" i="1"/>
  <c r="V13" i="1"/>
  <c r="S13" i="1"/>
  <c r="R13" i="1"/>
  <c r="K13" i="1"/>
  <c r="J13" i="1"/>
  <c r="G13" i="1"/>
  <c r="AC11" i="1"/>
  <c r="Y11" i="1"/>
  <c r="U11" i="1"/>
  <c r="Q11" i="1"/>
  <c r="O11" i="1"/>
  <c r="N11" i="1"/>
  <c r="I11" i="1"/>
  <c r="AC10" i="1"/>
  <c r="Y10" i="1"/>
  <c r="U10" i="1"/>
  <c r="Q10" i="1"/>
  <c r="O10" i="1"/>
  <c r="N10" i="1"/>
  <c r="I10" i="1"/>
  <c r="AG9" i="1"/>
  <c r="AE9" i="1"/>
  <c r="AD9" i="1"/>
  <c r="AA9" i="1"/>
  <c r="Z9" i="1"/>
  <c r="W9" i="1"/>
  <c r="V9" i="1"/>
  <c r="S9" i="1"/>
  <c r="R9" i="1"/>
  <c r="K9" i="1"/>
  <c r="J9" i="1"/>
  <c r="G9" i="1"/>
  <c r="U9" i="1" l="1"/>
  <c r="O9" i="1"/>
  <c r="AC9" i="1"/>
  <c r="O17" i="1"/>
  <c r="AC17" i="1"/>
  <c r="U25" i="1"/>
  <c r="AC25" i="1"/>
  <c r="O25" i="1"/>
  <c r="Q25" i="1"/>
  <c r="O13" i="1"/>
  <c r="AC13" i="1"/>
  <c r="U17" i="1"/>
  <c r="O21" i="1"/>
  <c r="AC21" i="1"/>
  <c r="Y9" i="1"/>
  <c r="M18" i="1"/>
  <c r="U21" i="1"/>
  <c r="M10" i="1"/>
  <c r="M14" i="1"/>
  <c r="M19" i="1"/>
  <c r="I13" i="1"/>
  <c r="U13" i="1"/>
  <c r="M15" i="1"/>
  <c r="Q17" i="1"/>
  <c r="I21" i="1"/>
  <c r="M23" i="1"/>
  <c r="M26" i="1"/>
  <c r="Y25" i="1"/>
  <c r="Y13" i="1"/>
  <c r="I17" i="1"/>
  <c r="Q21" i="1"/>
  <c r="Q9" i="1"/>
  <c r="Y17" i="1"/>
  <c r="I9" i="1"/>
  <c r="M11" i="1"/>
  <c r="Q13" i="1"/>
  <c r="M22" i="1"/>
  <c r="Y21" i="1"/>
  <c r="I25" i="1"/>
  <c r="M27" i="1"/>
  <c r="M13" i="1"/>
  <c r="N9" i="1"/>
  <c r="N13" i="1"/>
  <c r="N17" i="1"/>
  <c r="N21" i="1"/>
  <c r="N25" i="1"/>
  <c r="M17" i="1" l="1"/>
  <c r="M25" i="1"/>
  <c r="M21" i="1"/>
  <c r="M9" i="1"/>
</calcChain>
</file>

<file path=xl/sharedStrings.xml><?xml version="1.0" encoding="utf-8"?>
<sst xmlns="http://schemas.openxmlformats.org/spreadsheetml/2006/main" count="92" uniqueCount="28">
  <si>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</si>
  <si>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</si>
  <si>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</si>
  <si>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都立</t>
    <rPh sb="0" eb="2">
      <t>トリツ</t>
    </rPh>
    <phoneticPr fontId="4"/>
  </si>
  <si>
    <t>私立</t>
    <rPh sb="0" eb="2">
      <t>シリツ</t>
    </rPh>
    <phoneticPr fontId="4"/>
  </si>
  <si>
    <t>年</t>
    <rPh sb="0" eb="1">
      <t>ネン</t>
    </rPh>
    <phoneticPr fontId="1"/>
  </si>
  <si>
    <r>
      <t>平 成</t>
    </r>
    <r>
      <rPr>
        <sz val="10"/>
        <rFont val="Century"/>
        <family val="1"/>
      </rPr>
      <t/>
    </r>
    <rPh sb="0" eb="1">
      <t>ヒラ</t>
    </rPh>
    <rPh sb="2" eb="3">
      <t>シゲル</t>
    </rPh>
    <phoneticPr fontId="4"/>
  </si>
  <si>
    <r>
      <t xml:space="preserve">平 成 </t>
    </r>
    <r>
      <rPr>
        <sz val="10"/>
        <rFont val="Century"/>
        <family val="1"/>
      </rPr>
      <t/>
    </r>
    <rPh sb="0" eb="1">
      <t>ヒラ</t>
    </rPh>
    <rPh sb="2" eb="3">
      <t>シゲル</t>
    </rPh>
    <phoneticPr fontId="4"/>
  </si>
  <si>
    <t>資料：東京都総務局統計部人口統計課『学校基本調査報告』</t>
    <phoneticPr fontId="4"/>
  </si>
  <si>
    <t>在学者数</t>
    <rPh sb="0" eb="1">
      <t>ザイ</t>
    </rPh>
    <rPh sb="1" eb="2">
      <t>ガク</t>
    </rPh>
    <rPh sb="2" eb="3">
      <t>シャ</t>
    </rPh>
    <rPh sb="3" eb="4">
      <t>スウ</t>
    </rPh>
    <phoneticPr fontId="4"/>
  </si>
  <si>
    <t>教員数</t>
    <rPh sb="0" eb="1">
      <t>キョウ</t>
    </rPh>
    <rPh sb="1" eb="2">
      <t>イン</t>
    </rPh>
    <rPh sb="2" eb="3">
      <t>スウ</t>
    </rPh>
    <phoneticPr fontId="4"/>
  </si>
  <si>
    <t>学校数</t>
    <rPh sb="0" eb="1">
      <t>ガク</t>
    </rPh>
    <rPh sb="1" eb="2">
      <t>コウ</t>
    </rPh>
    <rPh sb="2" eb="3">
      <t>スウ</t>
    </rPh>
    <phoneticPr fontId="4"/>
  </si>
  <si>
    <t>年次および区分</t>
    <rPh sb="0" eb="1">
      <t>トシ</t>
    </rPh>
    <rPh sb="1" eb="2">
      <t>ツギ</t>
    </rPh>
    <rPh sb="5" eb="6">
      <t>ク</t>
    </rPh>
    <rPh sb="6" eb="7">
      <t>ブン</t>
    </rPh>
    <phoneticPr fontId="4"/>
  </si>
  <si>
    <t>総数</t>
    <rPh sb="0" eb="1">
      <t>ソウ</t>
    </rPh>
    <rPh sb="1" eb="2">
      <t>スウ</t>
    </rPh>
    <phoneticPr fontId="4"/>
  </si>
  <si>
    <t>幼稚部</t>
    <rPh sb="0" eb="1">
      <t>ヨウ</t>
    </rPh>
    <rPh sb="1" eb="2">
      <t>ワカ</t>
    </rPh>
    <rPh sb="2" eb="3">
      <t>ブ</t>
    </rPh>
    <phoneticPr fontId="4"/>
  </si>
  <si>
    <t>小学部</t>
    <rPh sb="0" eb="1">
      <t>コ</t>
    </rPh>
    <rPh sb="1" eb="2">
      <t>ガク</t>
    </rPh>
    <rPh sb="2" eb="3">
      <t>ブ</t>
    </rPh>
    <phoneticPr fontId="4"/>
  </si>
  <si>
    <t>中等部</t>
    <rPh sb="0" eb="1">
      <t>ナカ</t>
    </rPh>
    <rPh sb="1" eb="2">
      <t>トウ</t>
    </rPh>
    <rPh sb="2" eb="3">
      <t>ブ</t>
    </rPh>
    <phoneticPr fontId="4"/>
  </si>
  <si>
    <t>高等部</t>
    <rPh sb="0" eb="1">
      <t>コウ</t>
    </rPh>
    <rPh sb="1" eb="2">
      <t>トウ</t>
    </rPh>
    <rPh sb="2" eb="3">
      <t>ブ</t>
    </rPh>
    <phoneticPr fontId="4"/>
  </si>
  <si>
    <t>学級数</t>
    <rPh sb="0" eb="1">
      <t>ガク</t>
    </rPh>
    <rPh sb="1" eb="2">
      <t>キュウ</t>
    </rPh>
    <rPh sb="2" eb="3">
      <t>スウ</t>
    </rPh>
    <phoneticPr fontId="4"/>
  </si>
  <si>
    <t>都立、私立特別支援学校の学校数、教員数および在学者数</t>
    <rPh sb="5" eb="6">
      <t>トク</t>
    </rPh>
    <rPh sb="6" eb="7">
      <t>ベツ</t>
    </rPh>
    <rPh sb="7" eb="8">
      <t>シ</t>
    </rPh>
    <rPh sb="8" eb="9">
      <t>エン</t>
    </rPh>
    <phoneticPr fontId="4"/>
  </si>
  <si>
    <t>（各年５月１日)</t>
    <rPh sb="1" eb="2">
      <t>オノオノ</t>
    </rPh>
    <rPh sb="2" eb="3">
      <t>トシ</t>
    </rPh>
    <rPh sb="4" eb="5">
      <t>ガツ</t>
    </rPh>
    <rPh sb="6" eb="7">
      <t>ニチ</t>
    </rPh>
    <phoneticPr fontId="4"/>
  </si>
  <si>
    <r>
      <t>平</t>
    </r>
    <r>
      <rPr>
        <sz val="9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成</t>
    </r>
    <r>
      <rPr>
        <b/>
        <sz val="10"/>
        <rFont val="Century Gothic"/>
        <family val="2"/>
      </rPr>
      <t/>
    </r>
    <rPh sb="0" eb="1">
      <t>ヒラ</t>
    </rPh>
    <rPh sb="2" eb="3">
      <t>シゲル</t>
    </rPh>
    <phoneticPr fontId="4"/>
  </si>
  <si>
    <t>令 和</t>
    <rPh sb="0" eb="1">
      <t>レイ</t>
    </rPh>
    <rPh sb="2" eb="3">
      <t>ワ</t>
    </rPh>
    <phoneticPr fontId="4"/>
  </si>
  <si>
    <t>元</t>
    <rPh sb="0" eb="1">
      <t>ガン</t>
    </rPh>
    <phoneticPr fontId="1"/>
  </si>
  <si>
    <t>令 和</t>
    <rPh sb="0" eb="1">
      <t>レイ</t>
    </rPh>
    <rPh sb="2" eb="3">
      <t>カズ</t>
    </rPh>
    <phoneticPr fontId="1"/>
  </si>
  <si>
    <t>総　　　　　　　数</t>
    <rPh sb="0" eb="1">
      <t>ソウ</t>
    </rPh>
    <rPh sb="8" eb="9">
      <t>スウ</t>
    </rPh>
    <phoneticPr fontId="4"/>
  </si>
  <si>
    <t>都　　　　立</t>
    <rPh sb="0" eb="1">
      <t>ト</t>
    </rPh>
    <rPh sb="5" eb="6">
      <t>タチ</t>
    </rPh>
    <phoneticPr fontId="1"/>
  </si>
  <si>
    <t>私　　　　立</t>
    <rPh sb="0" eb="1">
      <t>ワタシ</t>
    </rPh>
    <rPh sb="5" eb="6">
      <t>タチ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</si>
</sst>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;\-#,##0;&quot;―&quot;"/>
  </numFmts>
  <fonts count="12" x14ac:knownFonts="1">
    <font>
      <sz val="9"/>
      <color theme="1"/>
      <name val="Century"/>
      <family val="2"/>
      <charset val="128"/>
    </font>
    <font>
      <sz val="6"/>
      <name val="Century"/>
      <family val="2"/>
      <charset val="128"/>
    </font>
    <font>
      <sz val="9"/>
      <color theme="1"/>
      <name val="Century"/>
      <family val="2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Century"/>
      <family val="1"/>
    </font>
    <font>
      <sz val="9"/>
      <name val="Century"/>
      <family val="1"/>
    </font>
    <font>
      <b/>
      <sz val="10"/>
      <name val="ＭＳ Ｐゴシック"/>
      <family val="3"/>
      <charset val="128"/>
    </font>
    <font>
      <b/>
      <sz val="10"/>
      <name val="Century Gothic"/>
      <family val="2"/>
    </font>
    <font>
      <b/>
      <sz val="9"/>
      <name val="Century Gothic"/>
      <family val="2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auto="1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6" fontId="6" fillId="0" borderId="0" xfId="1" applyNumberFormat="1" applyFont="1" applyFill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distributed" vertical="center"/>
    </xf>
    <xf numFmtId="0" fontId="7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0" fillId="0" borderId="20" xfId="0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3" fillId="0" borderId="0" xfId="0" applyFont="1" applyBorder="1" applyAlignment="1"/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0" fillId="0" borderId="20" xfId="0" applyFont="1" applyBorder="1">
      <alignment vertical="center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7" fillId="0" borderId="0" xfId="0" applyFont="1" applyFill="1" applyAlignment="1">
      <alignment horizontal="distributed" vertical="center"/>
    </xf>
    <xf numFmtId="176" fontId="8" fillId="0" borderId="27" xfId="0" applyNumberFormat="1" applyFont="1" applyBorder="1" applyAlignment="1">
      <alignment horizontal="right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76" fontId="5" fillId="0" borderId="27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NumberFormat="1" applyFont="1" applyAlignment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16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22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20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distributed" vertical="center" justifyLastLine="1"/>
    </xf>
    <xf numFmtId="0" fontId="3" fillId="0" borderId="23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distributed" vertical="center" justifyLastLine="1"/>
    </xf>
    <xf numFmtId="0" fontId="3" fillId="0" borderId="25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28" xfId="0" applyFont="1" applyBorder="1" applyAlignment="1">
      <alignment horizontal="distributed" vertical="center" justifyLastLine="1"/>
    </xf>
    <xf numFmtId="6" fontId="3" fillId="0" borderId="10" xfId="2" applyFont="1" applyFill="1" applyBorder="1" applyAlignment="1">
      <alignment horizontal="distributed" vertical="center" justifyLastLine="1"/>
    </xf>
    <xf numFmtId="6" fontId="3" fillId="0" borderId="16" xfId="2" applyFont="1" applyFill="1" applyBorder="1" applyAlignment="1">
      <alignment horizontal="distributed" vertical="center" justifyLastLine="1"/>
    </xf>
    <xf numFmtId="6" fontId="3" fillId="0" borderId="8" xfId="2" applyFont="1" applyFill="1" applyBorder="1" applyAlignment="1">
      <alignment horizontal="distributed" vertical="center" justifyLastLine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8"/>
  <sheetViews>
    <sheetView showGridLines="0" tabSelected="1" zoomScaleNormal="100" workbookViewId="0">
      <pane xSplit="6" ySplit="7" topLeftCell="G29" activePane="bottomRight" state="frozen"/>
      <selection pane="topRight" activeCell="G1" sqref="G1"/>
      <selection pane="bottomLeft" activeCell="A8" sqref="A8"/>
      <selection pane="bottomRight" activeCell="AF60" sqref="AF60"/>
    </sheetView>
  </sheetViews>
  <sheetFormatPr defaultRowHeight="13.5" x14ac:dyDescent="0.25"/>
  <cols>
    <col min="1" max="1" width="1.28515625" customWidth="1"/>
    <col min="2" max="2" width="5.7109375" customWidth="1"/>
    <col min="3" max="3" width="4" customWidth="1"/>
    <col min="4" max="4" width="3.7109375" customWidth="1"/>
    <col min="5" max="5" width="6.7109375" customWidth="1"/>
    <col min="6" max="6" width="1.7109375" customWidth="1"/>
    <col min="7" max="7" width="7" customWidth="1"/>
    <col min="8" max="8" width="2" customWidth="1"/>
    <col min="9" max="11" width="5.42578125" customWidth="1"/>
    <col min="12" max="12" width="2" customWidth="1"/>
    <col min="13" max="15" width="5.42578125" customWidth="1"/>
    <col min="16" max="16" width="2" customWidth="1"/>
    <col min="17" max="19" width="5.42578125" customWidth="1"/>
    <col min="20" max="20" width="2" customWidth="1"/>
    <col min="21" max="23" width="5.42578125" customWidth="1"/>
    <col min="24" max="24" width="2" customWidth="1"/>
    <col min="25" max="27" width="5.42578125" customWidth="1"/>
    <col min="28" max="28" width="2" customWidth="1"/>
    <col min="29" max="31" width="5.42578125" customWidth="1"/>
    <col min="32" max="32" width="2" customWidth="1"/>
    <col min="33" max="33" width="5.42578125" customWidth="1"/>
    <col min="34" max="34" width="3.140625" customWidth="1"/>
  </cols>
  <sheetData>
    <row r="1" spans="1:34" ht="14.2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51" t="s">
        <v>19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1"/>
      <c r="AA1" s="1"/>
      <c r="AB1" s="1"/>
      <c r="AC1" s="1"/>
      <c r="AD1" s="1"/>
      <c r="AE1" s="1"/>
      <c r="AF1" s="1"/>
      <c r="AG1" s="1"/>
    </row>
    <row r="2" spans="1:34" ht="15.75" customHeight="1" thickTop="1" x14ac:dyDescent="0.15">
      <c r="A2" s="1"/>
      <c r="B2" s="1"/>
      <c r="C2" s="1"/>
      <c r="D2" s="1"/>
      <c r="E2" s="1"/>
      <c r="F2" s="1"/>
      <c r="G2" s="1"/>
      <c r="H2" s="18"/>
      <c r="I2" s="18"/>
      <c r="J2" s="18"/>
      <c r="K2" s="18"/>
      <c r="L2" s="19"/>
      <c r="M2" s="19"/>
      <c r="N2" s="19"/>
      <c r="O2" s="19"/>
      <c r="Q2" s="52" t="s">
        <v>20</v>
      </c>
      <c r="R2" s="52"/>
      <c r="S2" s="52"/>
      <c r="T2" s="52"/>
      <c r="U2" s="29"/>
      <c r="V2" s="19"/>
      <c r="W2" s="19"/>
      <c r="X2" s="19"/>
      <c r="Y2" s="18"/>
      <c r="Z2" s="18"/>
      <c r="AA2" s="1"/>
      <c r="AB2" s="1"/>
      <c r="AC2" s="1"/>
      <c r="AD2" s="18"/>
      <c r="AE2" s="18"/>
      <c r="AF2" s="18"/>
      <c r="AG2" s="1"/>
    </row>
    <row r="3" spans="1:34" ht="14.25" thickBot="1" x14ac:dyDescent="0.3">
      <c r="A3" s="1"/>
      <c r="B3" s="1"/>
      <c r="C3" s="1"/>
      <c r="D3" s="1"/>
      <c r="E3" s="1"/>
      <c r="F3" s="1"/>
      <c r="G3" s="1"/>
      <c r="H3" s="18"/>
      <c r="I3" s="18"/>
      <c r="J3" s="18"/>
      <c r="K3" s="18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"/>
      <c r="Z3" s="18"/>
      <c r="AA3" s="1"/>
      <c r="AB3" s="1"/>
      <c r="AC3" s="1"/>
      <c r="AD3" s="18"/>
      <c r="AE3" s="1"/>
      <c r="AF3" s="18"/>
      <c r="AG3" s="1"/>
    </row>
    <row r="4" spans="1:34" ht="14.25" thickTop="1" x14ac:dyDescent="0.25">
      <c r="A4" s="59" t="s">
        <v>12</v>
      </c>
      <c r="B4" s="60"/>
      <c r="C4" s="60"/>
      <c r="D4" s="60"/>
      <c r="E4" s="60"/>
      <c r="F4" s="61"/>
      <c r="G4" s="68" t="s">
        <v>11</v>
      </c>
      <c r="H4" s="71" t="s">
        <v>10</v>
      </c>
      <c r="I4" s="60"/>
      <c r="J4" s="60"/>
      <c r="K4" s="61"/>
      <c r="L4" s="56" t="s">
        <v>9</v>
      </c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8"/>
      <c r="AF4" s="73" t="s">
        <v>18</v>
      </c>
      <c r="AG4" s="74"/>
      <c r="AH4" s="25"/>
    </row>
    <row r="5" spans="1:34" x14ac:dyDescent="0.25">
      <c r="A5" s="62"/>
      <c r="B5" s="63"/>
      <c r="C5" s="63"/>
      <c r="D5" s="63"/>
      <c r="E5" s="63"/>
      <c r="F5" s="64"/>
      <c r="G5" s="69"/>
      <c r="H5" s="72"/>
      <c r="I5" s="66"/>
      <c r="J5" s="66"/>
      <c r="K5" s="67"/>
      <c r="L5" s="53" t="s">
        <v>13</v>
      </c>
      <c r="M5" s="54"/>
      <c r="N5" s="54"/>
      <c r="O5" s="55"/>
      <c r="P5" s="53" t="s">
        <v>14</v>
      </c>
      <c r="Q5" s="54"/>
      <c r="R5" s="54"/>
      <c r="S5" s="55"/>
      <c r="T5" s="79" t="s">
        <v>15</v>
      </c>
      <c r="U5" s="80"/>
      <c r="V5" s="80"/>
      <c r="W5" s="81"/>
      <c r="X5" s="53" t="s">
        <v>16</v>
      </c>
      <c r="Y5" s="54"/>
      <c r="Z5" s="54"/>
      <c r="AA5" s="55"/>
      <c r="AB5" s="53" t="s">
        <v>17</v>
      </c>
      <c r="AC5" s="54"/>
      <c r="AD5" s="54"/>
      <c r="AE5" s="55"/>
      <c r="AF5" s="75"/>
      <c r="AG5" s="76"/>
      <c r="AH5" s="25"/>
    </row>
    <row r="6" spans="1:34" x14ac:dyDescent="0.25">
      <c r="A6" s="65"/>
      <c r="B6" s="66"/>
      <c r="C6" s="66"/>
      <c r="D6" s="66"/>
      <c r="E6" s="66"/>
      <c r="F6" s="67"/>
      <c r="G6" s="70"/>
      <c r="H6" s="53" t="s">
        <v>13</v>
      </c>
      <c r="I6" s="55"/>
      <c r="J6" s="4" t="s">
        <v>0</v>
      </c>
      <c r="K6" s="5" t="s">
        <v>1</v>
      </c>
      <c r="L6" s="53" t="s">
        <v>13</v>
      </c>
      <c r="M6" s="55"/>
      <c r="N6" s="4" t="s">
        <v>0</v>
      </c>
      <c r="O6" s="5" t="s">
        <v>1</v>
      </c>
      <c r="P6" s="53" t="s">
        <v>13</v>
      </c>
      <c r="Q6" s="55"/>
      <c r="R6" s="5" t="s">
        <v>0</v>
      </c>
      <c r="S6" s="6" t="s">
        <v>1</v>
      </c>
      <c r="T6" s="53" t="s">
        <v>13</v>
      </c>
      <c r="U6" s="55"/>
      <c r="V6" s="6" t="s">
        <v>0</v>
      </c>
      <c r="W6" s="6" t="s">
        <v>1</v>
      </c>
      <c r="X6" s="53" t="s">
        <v>2</v>
      </c>
      <c r="Y6" s="55"/>
      <c r="Z6" s="5" t="s">
        <v>0</v>
      </c>
      <c r="AA6" s="6" t="s">
        <v>1</v>
      </c>
      <c r="AB6" s="53" t="s">
        <v>13</v>
      </c>
      <c r="AC6" s="55"/>
      <c r="AD6" s="6" t="s">
        <v>0</v>
      </c>
      <c r="AE6" s="7" t="s">
        <v>1</v>
      </c>
      <c r="AF6" s="77"/>
      <c r="AG6" s="78"/>
      <c r="AH6" s="25"/>
    </row>
    <row r="7" spans="1:34" x14ac:dyDescent="0.25">
      <c r="A7" s="22"/>
      <c r="B7" s="8"/>
      <c r="C7" s="8"/>
      <c r="D7" s="8"/>
      <c r="E7" s="2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25"/>
    </row>
    <row r="8" spans="1:34" x14ac:dyDescent="0.25">
      <c r="A8" s="23"/>
      <c r="B8" s="9" t="s">
        <v>6</v>
      </c>
      <c r="C8" s="26">
        <v>24</v>
      </c>
      <c r="D8" s="9" t="s">
        <v>5</v>
      </c>
      <c r="E8" s="27">
        <v>2012</v>
      </c>
      <c r="F8" s="3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1"/>
      <c r="T8" s="8"/>
      <c r="U8" s="8"/>
      <c r="V8" s="8"/>
      <c r="W8" s="8"/>
      <c r="X8" s="8"/>
      <c r="Y8" s="8"/>
      <c r="Z8" s="8"/>
      <c r="AA8" s="8"/>
      <c r="AB8" s="8"/>
      <c r="AC8" s="8"/>
      <c r="AD8" s="2"/>
      <c r="AE8" s="8"/>
      <c r="AF8" s="8"/>
      <c r="AG8" s="8"/>
      <c r="AH8" s="25"/>
    </row>
    <row r="9" spans="1:34" x14ac:dyDescent="0.25">
      <c r="A9" s="23"/>
      <c r="B9" s="8"/>
      <c r="C9" s="49" t="s">
        <v>2</v>
      </c>
      <c r="D9" s="49"/>
      <c r="E9" s="49"/>
      <c r="F9" s="3"/>
      <c r="G9" s="10">
        <f>SUM(G10:G11)</f>
        <v>2</v>
      </c>
      <c r="H9" s="10"/>
      <c r="I9" s="10">
        <f>SUM(I10:I11)</f>
        <v>60</v>
      </c>
      <c r="J9" s="10">
        <f>SUM(J10:J11)</f>
        <v>18</v>
      </c>
      <c r="K9" s="10">
        <f>SUM(K10:K11)</f>
        <v>42</v>
      </c>
      <c r="L9" s="1"/>
      <c r="M9" s="10">
        <f>SUM(M10:M11)</f>
        <v>158</v>
      </c>
      <c r="N9" s="10">
        <f>SUM(N10:N11)</f>
        <v>101</v>
      </c>
      <c r="O9" s="10">
        <f>SUM(O10:O11)</f>
        <v>57</v>
      </c>
      <c r="P9" s="10"/>
      <c r="Q9" s="10">
        <f>SUM(Q10:Q11)</f>
        <v>14</v>
      </c>
      <c r="R9" s="10">
        <f>SUM(R10:R11)</f>
        <v>8</v>
      </c>
      <c r="S9" s="10">
        <f>SUM(S10:S11)</f>
        <v>6</v>
      </c>
      <c r="T9" s="10"/>
      <c r="U9" s="10">
        <f>SUM(U10:U11)</f>
        <v>87</v>
      </c>
      <c r="V9" s="10">
        <f>SUM(V10:V11)</f>
        <v>56</v>
      </c>
      <c r="W9" s="10">
        <f>SUM(W10:W11)</f>
        <v>31</v>
      </c>
      <c r="X9" s="10"/>
      <c r="Y9" s="10">
        <f>SUM(Y10:Y11)</f>
        <v>57</v>
      </c>
      <c r="Z9" s="10">
        <f>SUM(Z10:Z11)</f>
        <v>37</v>
      </c>
      <c r="AA9" s="10">
        <f>SUM(AA10:AA11)</f>
        <v>20</v>
      </c>
      <c r="AB9" s="10"/>
      <c r="AC9" s="10">
        <f>SUM(AC10:AC11)</f>
        <v>0</v>
      </c>
      <c r="AD9" s="10">
        <f>SUM(AD10:AD11)</f>
        <v>0</v>
      </c>
      <c r="AE9" s="10">
        <f>SUM(AE10:AE11)</f>
        <v>0</v>
      </c>
      <c r="AF9" s="10"/>
      <c r="AG9" s="10">
        <f>SUM(AG10:AG11)</f>
        <v>34</v>
      </c>
      <c r="AH9" s="25"/>
    </row>
    <row r="10" spans="1:34" x14ac:dyDescent="0.25">
      <c r="A10" s="23"/>
      <c r="B10" s="8"/>
      <c r="C10" s="12"/>
      <c r="D10" s="50" t="s">
        <v>3</v>
      </c>
      <c r="E10" s="50"/>
      <c r="F10" s="3"/>
      <c r="G10" s="10">
        <v>1</v>
      </c>
      <c r="H10" s="10"/>
      <c r="I10" s="10">
        <f>SUM(J10:K10)</f>
        <v>44</v>
      </c>
      <c r="J10" s="10">
        <v>14</v>
      </c>
      <c r="K10" s="10">
        <v>30</v>
      </c>
      <c r="L10" s="1"/>
      <c r="M10" s="10">
        <f>SUM(N10:O10)</f>
        <v>99</v>
      </c>
      <c r="N10" s="10">
        <f>SUM(R10,V10,Z10,AD10)</f>
        <v>73</v>
      </c>
      <c r="O10" s="10">
        <f>SUM(S10,W10,AA10,AE10)</f>
        <v>26</v>
      </c>
      <c r="P10" s="10"/>
      <c r="Q10" s="10">
        <f>SUM(R10,S10)</f>
        <v>0</v>
      </c>
      <c r="R10" s="10">
        <v>0</v>
      </c>
      <c r="S10" s="10">
        <v>0</v>
      </c>
      <c r="T10" s="10"/>
      <c r="U10" s="10">
        <f>SUM(V10:W10)</f>
        <v>55</v>
      </c>
      <c r="V10" s="10">
        <v>43</v>
      </c>
      <c r="W10" s="10">
        <v>12</v>
      </c>
      <c r="X10" s="10"/>
      <c r="Y10" s="10">
        <f>SUM(Z10:AA10)</f>
        <v>44</v>
      </c>
      <c r="Z10" s="10">
        <v>30</v>
      </c>
      <c r="AA10" s="10">
        <v>14</v>
      </c>
      <c r="AB10" s="10"/>
      <c r="AC10" s="10">
        <f>SUM(AD10:AE10)</f>
        <v>0</v>
      </c>
      <c r="AD10" s="10">
        <v>0</v>
      </c>
      <c r="AE10" s="10">
        <v>0</v>
      </c>
      <c r="AF10" s="10"/>
      <c r="AG10" s="10">
        <v>22</v>
      </c>
      <c r="AH10" s="25"/>
    </row>
    <row r="11" spans="1:34" x14ac:dyDescent="0.25">
      <c r="A11" s="23"/>
      <c r="B11" s="8"/>
      <c r="C11" s="12"/>
      <c r="D11" s="50" t="s">
        <v>4</v>
      </c>
      <c r="E11" s="50"/>
      <c r="F11" s="3"/>
      <c r="G11" s="10">
        <v>1</v>
      </c>
      <c r="H11" s="10"/>
      <c r="I11" s="10">
        <f>SUM(J11:K11)</f>
        <v>16</v>
      </c>
      <c r="J11" s="10">
        <v>4</v>
      </c>
      <c r="K11" s="10">
        <v>12</v>
      </c>
      <c r="L11" s="1"/>
      <c r="M11" s="10">
        <f>SUM(N11:O11)</f>
        <v>59</v>
      </c>
      <c r="N11" s="10">
        <f>SUM(R11,V11,Z11,AD11)</f>
        <v>28</v>
      </c>
      <c r="O11" s="10">
        <f>SUM(S11,W11,AA11,AE11)</f>
        <v>31</v>
      </c>
      <c r="P11" s="10"/>
      <c r="Q11" s="10">
        <f>SUM(R11,S11)</f>
        <v>14</v>
      </c>
      <c r="R11" s="10">
        <v>8</v>
      </c>
      <c r="S11" s="10">
        <v>6</v>
      </c>
      <c r="T11" s="10"/>
      <c r="U11" s="10">
        <f>SUM(V11:W11)</f>
        <v>32</v>
      </c>
      <c r="V11" s="10">
        <v>13</v>
      </c>
      <c r="W11" s="10">
        <v>19</v>
      </c>
      <c r="X11" s="10"/>
      <c r="Y11" s="10">
        <f>SUM(Z11:AA11)</f>
        <v>13</v>
      </c>
      <c r="Z11" s="10">
        <v>7</v>
      </c>
      <c r="AA11" s="10">
        <v>6</v>
      </c>
      <c r="AB11" s="10"/>
      <c r="AC11" s="10">
        <f>SUM(AD11:AE11)</f>
        <v>0</v>
      </c>
      <c r="AD11" s="10">
        <v>0</v>
      </c>
      <c r="AE11" s="10">
        <v>0</v>
      </c>
      <c r="AF11" s="10"/>
      <c r="AG11" s="10">
        <v>12</v>
      </c>
      <c r="AH11" s="25"/>
    </row>
    <row r="12" spans="1:34" x14ac:dyDescent="0.25">
      <c r="A12" s="23"/>
      <c r="B12" s="9" t="s">
        <v>7</v>
      </c>
      <c r="C12" s="26">
        <v>25</v>
      </c>
      <c r="D12" s="9" t="s">
        <v>5</v>
      </c>
      <c r="E12" s="27">
        <v>2013</v>
      </c>
      <c r="F12" s="3"/>
      <c r="G12" s="10"/>
      <c r="H12" s="10"/>
      <c r="I12" s="10"/>
      <c r="J12" s="10"/>
      <c r="K12" s="10"/>
      <c r="L12" s="1"/>
      <c r="M12" s="10"/>
      <c r="N12" s="10"/>
      <c r="O12" s="11"/>
      <c r="P12" s="10"/>
      <c r="Q12" s="10"/>
      <c r="R12" s="10"/>
      <c r="S12" s="1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25"/>
    </row>
    <row r="13" spans="1:34" ht="13.5" customHeight="1" x14ac:dyDescent="0.25">
      <c r="A13" s="23"/>
      <c r="B13" s="8"/>
      <c r="C13" s="49" t="s">
        <v>2</v>
      </c>
      <c r="D13" s="49"/>
      <c r="E13" s="49"/>
      <c r="F13" s="3"/>
      <c r="G13" s="10">
        <f>SUM(G14:G15)</f>
        <v>2</v>
      </c>
      <c r="H13" s="10"/>
      <c r="I13" s="10">
        <f>SUM(I14:I15)</f>
        <v>70</v>
      </c>
      <c r="J13" s="10">
        <f>SUM(J14:J15)</f>
        <v>20</v>
      </c>
      <c r="K13" s="10">
        <f>SUM(K14:K15)</f>
        <v>50</v>
      </c>
      <c r="L13" s="1"/>
      <c r="M13" s="10">
        <f>SUM(M14:M15)</f>
        <v>185</v>
      </c>
      <c r="N13" s="10">
        <f>SUM(N14:N15)</f>
        <v>124</v>
      </c>
      <c r="O13" s="10">
        <f>SUM(O14:O15)</f>
        <v>61</v>
      </c>
      <c r="P13" s="10"/>
      <c r="Q13" s="10">
        <f>SUM(Q14:Q15)</f>
        <v>15</v>
      </c>
      <c r="R13" s="10">
        <f>SUM(R14:R15)</f>
        <v>8</v>
      </c>
      <c r="S13" s="10">
        <f>SUM(S14:S15)</f>
        <v>7</v>
      </c>
      <c r="T13" s="10"/>
      <c r="U13" s="10">
        <f>SUM(U14:U15)</f>
        <v>109</v>
      </c>
      <c r="V13" s="10">
        <f>SUM(V14:V15)</f>
        <v>74</v>
      </c>
      <c r="W13" s="10">
        <f>SUM(W14:W15)</f>
        <v>35</v>
      </c>
      <c r="X13" s="10"/>
      <c r="Y13" s="10">
        <f>SUM(Y14:Y15)</f>
        <v>61</v>
      </c>
      <c r="Z13" s="10">
        <f>SUM(Z14:Z15)</f>
        <v>42</v>
      </c>
      <c r="AA13" s="10">
        <f>SUM(AA14:AA15)</f>
        <v>19</v>
      </c>
      <c r="AB13" s="10"/>
      <c r="AC13" s="10">
        <f>SUM(AC14:AC15)</f>
        <v>0</v>
      </c>
      <c r="AD13" s="10">
        <f>SUM(AD14:AD15)</f>
        <v>0</v>
      </c>
      <c r="AE13" s="10">
        <f>SUM(AE14:AE15)</f>
        <v>0</v>
      </c>
      <c r="AF13" s="10"/>
      <c r="AG13" s="10">
        <f>SUM(AG14:AG15)</f>
        <v>40</v>
      </c>
      <c r="AH13" s="25"/>
    </row>
    <row r="14" spans="1:34" x14ac:dyDescent="0.25">
      <c r="A14" s="23"/>
      <c r="B14" s="8"/>
      <c r="C14" s="12"/>
      <c r="D14" s="50" t="s">
        <v>3</v>
      </c>
      <c r="E14" s="50"/>
      <c r="F14" s="3"/>
      <c r="G14" s="10">
        <v>1</v>
      </c>
      <c r="H14" s="10"/>
      <c r="I14" s="10">
        <f>SUM(J14:K14)</f>
        <v>53</v>
      </c>
      <c r="J14" s="10">
        <v>16</v>
      </c>
      <c r="K14" s="10">
        <v>37</v>
      </c>
      <c r="L14" s="1"/>
      <c r="M14" s="10">
        <f>SUM(N14:O14)</f>
        <v>127</v>
      </c>
      <c r="N14" s="10">
        <f>SUM(R14,V14,Z14,AD14)</f>
        <v>96</v>
      </c>
      <c r="O14" s="10">
        <f>SUM(S14,W14,AA14,AE14)</f>
        <v>31</v>
      </c>
      <c r="P14" s="10"/>
      <c r="Q14" s="10">
        <f>SUM(R14,S14)</f>
        <v>0</v>
      </c>
      <c r="R14" s="10">
        <v>0</v>
      </c>
      <c r="S14" s="10">
        <v>0</v>
      </c>
      <c r="T14" s="10"/>
      <c r="U14" s="10">
        <f>SUM(V14:W14)</f>
        <v>75</v>
      </c>
      <c r="V14" s="10">
        <v>59</v>
      </c>
      <c r="W14" s="10">
        <v>16</v>
      </c>
      <c r="X14" s="10"/>
      <c r="Y14" s="10">
        <f>SUM(Z14:AA14)</f>
        <v>52</v>
      </c>
      <c r="Z14" s="10">
        <v>37</v>
      </c>
      <c r="AA14" s="10">
        <v>15</v>
      </c>
      <c r="AB14" s="10"/>
      <c r="AC14" s="10">
        <f>SUM(AD14:AE14)</f>
        <v>0</v>
      </c>
      <c r="AD14" s="10">
        <v>0</v>
      </c>
      <c r="AE14" s="10">
        <v>0</v>
      </c>
      <c r="AF14" s="10"/>
      <c r="AG14" s="10">
        <v>28</v>
      </c>
      <c r="AH14" s="25"/>
    </row>
    <row r="15" spans="1:34" x14ac:dyDescent="0.25">
      <c r="A15" s="23"/>
      <c r="B15" s="8"/>
      <c r="C15" s="12"/>
      <c r="D15" s="50" t="s">
        <v>4</v>
      </c>
      <c r="E15" s="50"/>
      <c r="F15" s="3"/>
      <c r="G15" s="10">
        <v>1</v>
      </c>
      <c r="H15" s="10"/>
      <c r="I15" s="10">
        <f>SUM(J15:K15)</f>
        <v>17</v>
      </c>
      <c r="J15" s="10">
        <v>4</v>
      </c>
      <c r="K15" s="10">
        <v>13</v>
      </c>
      <c r="L15" s="1"/>
      <c r="M15" s="10">
        <f>SUM(N15:O15)</f>
        <v>58</v>
      </c>
      <c r="N15" s="10">
        <f>SUM(R15,V15,Z15,AD15)</f>
        <v>28</v>
      </c>
      <c r="O15" s="10">
        <f>SUM(S15,W15,AA15,AE15)</f>
        <v>30</v>
      </c>
      <c r="P15" s="10"/>
      <c r="Q15" s="10">
        <f>SUM(R15,S15)</f>
        <v>15</v>
      </c>
      <c r="R15" s="10">
        <v>8</v>
      </c>
      <c r="S15" s="10">
        <v>7</v>
      </c>
      <c r="T15" s="10"/>
      <c r="U15" s="10">
        <f>SUM(V15:W15)</f>
        <v>34</v>
      </c>
      <c r="V15" s="10">
        <v>15</v>
      </c>
      <c r="W15" s="10">
        <v>19</v>
      </c>
      <c r="X15" s="10"/>
      <c r="Y15" s="10">
        <f>SUM(Z15:AA15)</f>
        <v>9</v>
      </c>
      <c r="Z15" s="10">
        <v>5</v>
      </c>
      <c r="AA15" s="10">
        <v>4</v>
      </c>
      <c r="AB15" s="10"/>
      <c r="AC15" s="10">
        <f>SUM(AD15:AE15)</f>
        <v>0</v>
      </c>
      <c r="AD15" s="10">
        <v>0</v>
      </c>
      <c r="AE15" s="10">
        <v>0</v>
      </c>
      <c r="AF15" s="10"/>
      <c r="AG15" s="10">
        <v>12</v>
      </c>
      <c r="AH15" s="25"/>
    </row>
    <row r="16" spans="1:34" x14ac:dyDescent="0.25">
      <c r="A16" s="23"/>
      <c r="B16" s="9" t="s">
        <v>7</v>
      </c>
      <c r="C16" s="26">
        <v>26</v>
      </c>
      <c r="D16" s="9" t="s">
        <v>5</v>
      </c>
      <c r="E16" s="27">
        <v>2014</v>
      </c>
      <c r="F16" s="3"/>
      <c r="G16" s="10"/>
      <c r="H16" s="10"/>
      <c r="I16" s="11"/>
      <c r="J16" s="10"/>
      <c r="K16" s="10"/>
      <c r="L16" s="1"/>
      <c r="M16" s="10"/>
      <c r="N16" s="10"/>
      <c r="O16" s="10"/>
      <c r="P16" s="10"/>
      <c r="Q16" s="10"/>
      <c r="R16" s="10"/>
      <c r="S16" s="1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25"/>
    </row>
    <row r="17" spans="1:34" ht="13.5" customHeight="1" x14ac:dyDescent="0.25">
      <c r="A17" s="23"/>
      <c r="B17" s="8"/>
      <c r="C17" s="49" t="s">
        <v>2</v>
      </c>
      <c r="D17" s="49"/>
      <c r="E17" s="49"/>
      <c r="F17" s="3"/>
      <c r="G17" s="10">
        <f>SUM(G18:G19)</f>
        <v>2</v>
      </c>
      <c r="H17" s="10"/>
      <c r="I17" s="10">
        <f>SUM(I18:I19)</f>
        <v>74</v>
      </c>
      <c r="J17" s="10">
        <f>SUM(J18:J19)</f>
        <v>21</v>
      </c>
      <c r="K17" s="10">
        <f>SUM(K18:K19)</f>
        <v>53</v>
      </c>
      <c r="L17" s="1"/>
      <c r="M17" s="10">
        <f>SUM(M18:M19)</f>
        <v>195</v>
      </c>
      <c r="N17" s="10">
        <f>SUM(N18:N19)</f>
        <v>128</v>
      </c>
      <c r="O17" s="10">
        <f>SUM(O18:O19)</f>
        <v>67</v>
      </c>
      <c r="P17" s="10"/>
      <c r="Q17" s="10">
        <f>SUM(Q18:Q19)</f>
        <v>17</v>
      </c>
      <c r="R17" s="10">
        <f>SUM(R18:R19)</f>
        <v>5</v>
      </c>
      <c r="S17" s="10">
        <f>SUM(S18:S19)</f>
        <v>12</v>
      </c>
      <c r="T17" s="10"/>
      <c r="U17" s="10">
        <f>SUM(U18:U19)</f>
        <v>123</v>
      </c>
      <c r="V17" s="10">
        <f>SUM(V18:V19)</f>
        <v>81</v>
      </c>
      <c r="W17" s="10">
        <f>SUM(W18:W19)</f>
        <v>42</v>
      </c>
      <c r="X17" s="10"/>
      <c r="Y17" s="10">
        <f>SUM(Y18:Y19)</f>
        <v>55</v>
      </c>
      <c r="Z17" s="10">
        <f>SUM(Z18:Z19)</f>
        <v>42</v>
      </c>
      <c r="AA17" s="10">
        <f>SUM(AA18:AA19)</f>
        <v>13</v>
      </c>
      <c r="AB17" s="10"/>
      <c r="AC17" s="10">
        <f>SUM(AC18:AC19)</f>
        <v>0</v>
      </c>
      <c r="AD17" s="10">
        <f>SUM(AD18:AD19)</f>
        <v>0</v>
      </c>
      <c r="AE17" s="10">
        <f>SUM(AE18:AE19)</f>
        <v>0</v>
      </c>
      <c r="AF17" s="10"/>
      <c r="AG17" s="10">
        <f>SUM(AG18:AG19)</f>
        <v>42</v>
      </c>
      <c r="AH17" s="25"/>
    </row>
    <row r="18" spans="1:34" x14ac:dyDescent="0.25">
      <c r="A18" s="23"/>
      <c r="B18" s="8"/>
      <c r="C18" s="12"/>
      <c r="D18" s="50" t="s">
        <v>3</v>
      </c>
      <c r="E18" s="50"/>
      <c r="F18" s="3"/>
      <c r="G18" s="10">
        <v>1</v>
      </c>
      <c r="H18" s="10"/>
      <c r="I18" s="10">
        <f>SUM(J18:K18)</f>
        <v>55</v>
      </c>
      <c r="J18" s="10">
        <v>17</v>
      </c>
      <c r="K18" s="10">
        <v>38</v>
      </c>
      <c r="L18" s="1"/>
      <c r="M18" s="10">
        <f>SUM(N18:O18)</f>
        <v>131</v>
      </c>
      <c r="N18" s="10">
        <f>SUM(R18,V18,Z18,AD18)</f>
        <v>100</v>
      </c>
      <c r="O18" s="10">
        <f>SUM(S18,W18,AA18,AE18)</f>
        <v>31</v>
      </c>
      <c r="P18" s="10"/>
      <c r="Q18" s="10">
        <f>SUM(R18,S18)</f>
        <v>0</v>
      </c>
      <c r="R18" s="10">
        <v>0</v>
      </c>
      <c r="S18" s="10">
        <v>0</v>
      </c>
      <c r="T18" s="10"/>
      <c r="U18" s="10">
        <f>SUM(V18:W18)</f>
        <v>85</v>
      </c>
      <c r="V18" s="10">
        <v>63</v>
      </c>
      <c r="W18" s="10">
        <v>22</v>
      </c>
      <c r="X18" s="10"/>
      <c r="Y18" s="10">
        <f>SUM(Z18:AA18)</f>
        <v>46</v>
      </c>
      <c r="Z18" s="10">
        <v>37</v>
      </c>
      <c r="AA18" s="10">
        <v>9</v>
      </c>
      <c r="AB18" s="10"/>
      <c r="AC18" s="10">
        <f>SUM(AD18:AE18)</f>
        <v>0</v>
      </c>
      <c r="AD18" s="10">
        <v>0</v>
      </c>
      <c r="AE18" s="10">
        <v>0</v>
      </c>
      <c r="AF18" s="10"/>
      <c r="AG18" s="10">
        <v>30</v>
      </c>
      <c r="AH18" s="25"/>
    </row>
    <row r="19" spans="1:34" x14ac:dyDescent="0.25">
      <c r="A19" s="23"/>
      <c r="B19" s="8"/>
      <c r="C19" s="12"/>
      <c r="D19" s="50" t="s">
        <v>4</v>
      </c>
      <c r="E19" s="50"/>
      <c r="F19" s="3"/>
      <c r="G19" s="10">
        <v>1</v>
      </c>
      <c r="H19" s="10"/>
      <c r="I19" s="10">
        <f>SUM(J19:K19)</f>
        <v>19</v>
      </c>
      <c r="J19" s="10">
        <v>4</v>
      </c>
      <c r="K19" s="10">
        <v>15</v>
      </c>
      <c r="L19" s="1"/>
      <c r="M19" s="10">
        <f>SUM(N19:O19)</f>
        <v>64</v>
      </c>
      <c r="N19" s="10">
        <f>SUM(R19,V19,Z19,AD19)</f>
        <v>28</v>
      </c>
      <c r="O19" s="10">
        <f>SUM(S19,W19,AA19,AE19)</f>
        <v>36</v>
      </c>
      <c r="P19" s="10"/>
      <c r="Q19" s="10">
        <f>SUM(R19,S19)</f>
        <v>17</v>
      </c>
      <c r="R19" s="10">
        <v>5</v>
      </c>
      <c r="S19" s="10">
        <v>12</v>
      </c>
      <c r="T19" s="10"/>
      <c r="U19" s="10">
        <f>SUM(V19:W19)</f>
        <v>38</v>
      </c>
      <c r="V19" s="10">
        <v>18</v>
      </c>
      <c r="W19" s="10">
        <v>20</v>
      </c>
      <c r="X19" s="10"/>
      <c r="Y19" s="10">
        <f>SUM(Z19:AA19)</f>
        <v>9</v>
      </c>
      <c r="Z19" s="10">
        <v>5</v>
      </c>
      <c r="AA19" s="10">
        <v>4</v>
      </c>
      <c r="AB19" s="10"/>
      <c r="AC19" s="10">
        <f>SUM(AD19:AE19)</f>
        <v>0</v>
      </c>
      <c r="AD19" s="10">
        <v>0</v>
      </c>
      <c r="AE19" s="10">
        <v>0</v>
      </c>
      <c r="AF19" s="10"/>
      <c r="AG19" s="10">
        <v>12</v>
      </c>
      <c r="AH19" s="25"/>
    </row>
    <row r="20" spans="1:34" x14ac:dyDescent="0.25">
      <c r="A20" s="23"/>
      <c r="B20" s="9" t="s">
        <v>6</v>
      </c>
      <c r="C20" s="26">
        <v>27</v>
      </c>
      <c r="D20" s="9" t="s">
        <v>5</v>
      </c>
      <c r="E20" s="27">
        <v>2015</v>
      </c>
      <c r="F20" s="3"/>
      <c r="G20" s="10"/>
      <c r="H20" s="10"/>
      <c r="I20" s="10"/>
      <c r="J20" s="10"/>
      <c r="K20" s="10"/>
      <c r="L20" s="1"/>
      <c r="M20" s="10"/>
      <c r="N20" s="10"/>
      <c r="O20" s="10"/>
      <c r="P20" s="10"/>
      <c r="Q20" s="10"/>
      <c r="R20" s="10"/>
      <c r="S20" s="1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25"/>
    </row>
    <row r="21" spans="1:34" ht="13.5" customHeight="1" x14ac:dyDescent="0.25">
      <c r="A21" s="23"/>
      <c r="B21" s="8"/>
      <c r="C21" s="49" t="s">
        <v>2</v>
      </c>
      <c r="D21" s="49"/>
      <c r="E21" s="49"/>
      <c r="F21" s="3"/>
      <c r="G21" s="10">
        <f>SUM(G22:G23)</f>
        <v>2</v>
      </c>
      <c r="H21" s="10"/>
      <c r="I21" s="10">
        <f>SUM(I22:I23)</f>
        <v>74</v>
      </c>
      <c r="J21" s="10">
        <f>SUM(J22:J23)</f>
        <v>22</v>
      </c>
      <c r="K21" s="10">
        <f>SUM(K22:K23)</f>
        <v>52</v>
      </c>
      <c r="L21" s="1"/>
      <c r="M21" s="10">
        <f>SUM(M22:M23)</f>
        <v>197</v>
      </c>
      <c r="N21" s="10">
        <f>SUM(N22:N23)</f>
        <v>130</v>
      </c>
      <c r="O21" s="10">
        <f>SUM(O22:O23)</f>
        <v>67</v>
      </c>
      <c r="P21" s="10"/>
      <c r="Q21" s="10">
        <f>SUM(Q22:Q23)</f>
        <v>11</v>
      </c>
      <c r="R21" s="10">
        <f>SUM(R22:R23)</f>
        <v>2</v>
      </c>
      <c r="S21" s="10">
        <f>SUM(S22:S23)</f>
        <v>9</v>
      </c>
      <c r="T21" s="10"/>
      <c r="U21" s="10">
        <f>SUM(U22:U23)</f>
        <v>127</v>
      </c>
      <c r="V21" s="10">
        <f>SUM(V22:V23)</f>
        <v>87</v>
      </c>
      <c r="W21" s="10">
        <f>SUM(W22:W23)</f>
        <v>40</v>
      </c>
      <c r="X21" s="10"/>
      <c r="Y21" s="10">
        <f>SUM(Y22:Y23)</f>
        <v>59</v>
      </c>
      <c r="Z21" s="10">
        <f>SUM(Z22:Z23)</f>
        <v>41</v>
      </c>
      <c r="AA21" s="10">
        <f>SUM(AA22:AA23)</f>
        <v>18</v>
      </c>
      <c r="AB21" s="10"/>
      <c r="AC21" s="10">
        <f>SUM(AC22:AC23)</f>
        <v>0</v>
      </c>
      <c r="AD21" s="10">
        <f>SUM(AD22:AD23)</f>
        <v>0</v>
      </c>
      <c r="AE21" s="10">
        <f>SUM(AE22:AE23)</f>
        <v>0</v>
      </c>
      <c r="AF21" s="10"/>
      <c r="AG21" s="10">
        <f>SUM(AG22:AG23)</f>
        <v>43</v>
      </c>
      <c r="AH21" s="25"/>
    </row>
    <row r="22" spans="1:34" x14ac:dyDescent="0.25">
      <c r="A22" s="23"/>
      <c r="B22" s="8"/>
      <c r="C22" s="12"/>
      <c r="D22" s="50" t="s">
        <v>3</v>
      </c>
      <c r="E22" s="50"/>
      <c r="F22" s="3"/>
      <c r="G22" s="10">
        <v>1</v>
      </c>
      <c r="H22" s="10"/>
      <c r="I22" s="10">
        <f>SUM(J22:K22)</f>
        <v>58</v>
      </c>
      <c r="J22" s="10">
        <v>18</v>
      </c>
      <c r="K22" s="10">
        <v>40</v>
      </c>
      <c r="L22" s="1"/>
      <c r="M22" s="10">
        <f>SUM(N22:O22)</f>
        <v>140</v>
      </c>
      <c r="N22" s="10">
        <f>SUM(R22,V22,Z22,AD22)</f>
        <v>108</v>
      </c>
      <c r="O22" s="10">
        <f>SUM(S22,W22,AA22,AE22)</f>
        <v>32</v>
      </c>
      <c r="P22" s="10"/>
      <c r="Q22" s="10">
        <f>SUM(R22,S22)</f>
        <v>0</v>
      </c>
      <c r="R22" s="10">
        <v>0</v>
      </c>
      <c r="S22" s="10">
        <v>0</v>
      </c>
      <c r="T22" s="10"/>
      <c r="U22" s="10">
        <f>SUM(V22:W22)</f>
        <v>93</v>
      </c>
      <c r="V22" s="10">
        <v>70</v>
      </c>
      <c r="W22" s="10">
        <v>23</v>
      </c>
      <c r="X22" s="10"/>
      <c r="Y22" s="10">
        <f>SUM(Z22:AA22)</f>
        <v>47</v>
      </c>
      <c r="Z22" s="10">
        <v>38</v>
      </c>
      <c r="AA22" s="10">
        <v>9</v>
      </c>
      <c r="AB22" s="10"/>
      <c r="AC22" s="10">
        <f>SUM(AD22:AE22)</f>
        <v>0</v>
      </c>
      <c r="AD22" s="10">
        <v>0</v>
      </c>
      <c r="AE22" s="10">
        <v>0</v>
      </c>
      <c r="AF22" s="10"/>
      <c r="AG22" s="10">
        <v>31</v>
      </c>
      <c r="AH22" s="25"/>
    </row>
    <row r="23" spans="1:34" x14ac:dyDescent="0.25">
      <c r="A23" s="23"/>
      <c r="B23" s="8"/>
      <c r="C23" s="12"/>
      <c r="D23" s="50" t="s">
        <v>4</v>
      </c>
      <c r="E23" s="50"/>
      <c r="F23" s="3"/>
      <c r="G23" s="10">
        <v>1</v>
      </c>
      <c r="H23" s="10"/>
      <c r="I23" s="10">
        <f>SUM(J23:K23)</f>
        <v>16</v>
      </c>
      <c r="J23" s="10">
        <v>4</v>
      </c>
      <c r="K23" s="10">
        <v>12</v>
      </c>
      <c r="L23" s="1"/>
      <c r="M23" s="10">
        <f>SUM(N23:O23)</f>
        <v>57</v>
      </c>
      <c r="N23" s="10">
        <f>SUM(R23,V23,Z23,AD23)</f>
        <v>22</v>
      </c>
      <c r="O23" s="10">
        <f>SUM(S23,W23,AA23,AE23)</f>
        <v>35</v>
      </c>
      <c r="P23" s="10"/>
      <c r="Q23" s="10">
        <f>SUM(R23,S23)</f>
        <v>11</v>
      </c>
      <c r="R23" s="10">
        <v>2</v>
      </c>
      <c r="S23" s="10">
        <v>9</v>
      </c>
      <c r="T23" s="10"/>
      <c r="U23" s="10">
        <f>SUM(V23:W23)</f>
        <v>34</v>
      </c>
      <c r="V23" s="10">
        <v>17</v>
      </c>
      <c r="W23" s="10">
        <v>17</v>
      </c>
      <c r="X23" s="10"/>
      <c r="Y23" s="10">
        <f>SUM(Z23:AA23)</f>
        <v>12</v>
      </c>
      <c r="Z23" s="10">
        <v>3</v>
      </c>
      <c r="AA23" s="10">
        <v>9</v>
      </c>
      <c r="AB23" s="10"/>
      <c r="AC23" s="10">
        <f>SUM(AD23:AE23)</f>
        <v>0</v>
      </c>
      <c r="AD23" s="10">
        <v>0</v>
      </c>
      <c r="AE23" s="10">
        <v>0</v>
      </c>
      <c r="AF23" s="10"/>
      <c r="AG23" s="10">
        <v>12</v>
      </c>
      <c r="AH23" s="25"/>
    </row>
    <row r="24" spans="1:34" x14ac:dyDescent="0.25">
      <c r="A24" s="23"/>
      <c r="B24" s="9" t="s">
        <v>6</v>
      </c>
      <c r="C24" s="26">
        <v>28</v>
      </c>
      <c r="D24" s="9" t="s">
        <v>5</v>
      </c>
      <c r="E24" s="27">
        <v>2016</v>
      </c>
      <c r="F24" s="3"/>
      <c r="G24" s="10"/>
      <c r="H24" s="10"/>
      <c r="I24" s="10"/>
      <c r="J24" s="10"/>
      <c r="K24" s="10"/>
      <c r="L24" s="1"/>
      <c r="M24" s="10"/>
      <c r="N24" s="10"/>
      <c r="O24" s="10"/>
      <c r="P24" s="10"/>
      <c r="Q24" s="10"/>
      <c r="R24" s="10"/>
      <c r="S24" s="1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25"/>
    </row>
    <row r="25" spans="1:34" ht="13.5" customHeight="1" x14ac:dyDescent="0.25">
      <c r="A25" s="23"/>
      <c r="B25" s="8"/>
      <c r="C25" s="49" t="s">
        <v>2</v>
      </c>
      <c r="D25" s="49"/>
      <c r="E25" s="49"/>
      <c r="F25" s="3"/>
      <c r="G25" s="10">
        <f>SUM(G26:G27)</f>
        <v>2</v>
      </c>
      <c r="H25" s="10"/>
      <c r="I25" s="10">
        <f>SUM(I26:I27)</f>
        <v>74</v>
      </c>
      <c r="J25" s="10">
        <f>SUM(J26:J27)</f>
        <v>24</v>
      </c>
      <c r="K25" s="10">
        <f>SUM(K26:K27)</f>
        <v>50</v>
      </c>
      <c r="L25" s="1"/>
      <c r="M25" s="10">
        <f>SUM(M26:M27)</f>
        <v>208</v>
      </c>
      <c r="N25" s="10">
        <f>SUM(N26:N27)</f>
        <v>139</v>
      </c>
      <c r="O25" s="10">
        <f>SUM(O26:O27)</f>
        <v>69</v>
      </c>
      <c r="P25" s="10"/>
      <c r="Q25" s="10">
        <f>SUM(Q26:Q27)</f>
        <v>14</v>
      </c>
      <c r="R25" s="10">
        <f>SUM(R26:R27)</f>
        <v>6</v>
      </c>
      <c r="S25" s="10">
        <f>SUM(S26:S27)</f>
        <v>8</v>
      </c>
      <c r="T25" s="10"/>
      <c r="U25" s="10">
        <f>SUM(U26:U27)</f>
        <v>131</v>
      </c>
      <c r="V25" s="10">
        <f>SUM(V26:V27)</f>
        <v>89</v>
      </c>
      <c r="W25" s="10">
        <f>SUM(W26:W27)</f>
        <v>42</v>
      </c>
      <c r="X25" s="10"/>
      <c r="Y25" s="10">
        <f>SUM(Y26:Y27)</f>
        <v>63</v>
      </c>
      <c r="Z25" s="10">
        <f>SUM(Z26:Z27)</f>
        <v>44</v>
      </c>
      <c r="AA25" s="10">
        <f>SUM(AA26:AA27)</f>
        <v>19</v>
      </c>
      <c r="AB25" s="10"/>
      <c r="AC25" s="10">
        <f>SUM(AC26:AC27)</f>
        <v>0</v>
      </c>
      <c r="AD25" s="10">
        <f>SUM(AD26:AD27)</f>
        <v>0</v>
      </c>
      <c r="AE25" s="10">
        <f>SUM(AE26:AE27)</f>
        <v>0</v>
      </c>
      <c r="AF25" s="10"/>
      <c r="AG25" s="10">
        <f>SUM(AG26:AG27)</f>
        <v>45</v>
      </c>
      <c r="AH25" s="25"/>
    </row>
    <row r="26" spans="1:34" ht="13.5" customHeight="1" x14ac:dyDescent="0.25">
      <c r="A26" s="23"/>
      <c r="B26" s="8"/>
      <c r="C26" s="30"/>
      <c r="D26" s="50" t="s">
        <v>3</v>
      </c>
      <c r="E26" s="50"/>
      <c r="F26" s="3"/>
      <c r="G26" s="10">
        <v>1</v>
      </c>
      <c r="H26" s="10"/>
      <c r="I26" s="10">
        <f>SUM(J26:K26)</f>
        <v>59</v>
      </c>
      <c r="J26" s="10">
        <v>19</v>
      </c>
      <c r="K26" s="10">
        <v>40</v>
      </c>
      <c r="L26" s="1"/>
      <c r="M26" s="10">
        <f>SUM(N26:O26)</f>
        <v>150</v>
      </c>
      <c r="N26" s="10">
        <f>SUM(R26,V26,Z26,AD26)</f>
        <v>116</v>
      </c>
      <c r="O26" s="10">
        <f>SUM(S26,W26,AA26,AE26)</f>
        <v>34</v>
      </c>
      <c r="P26" s="10"/>
      <c r="Q26" s="10">
        <f>SUM(R26,S26)</f>
        <v>0</v>
      </c>
      <c r="R26" s="10">
        <v>0</v>
      </c>
      <c r="S26" s="10">
        <v>0</v>
      </c>
      <c r="T26" s="10"/>
      <c r="U26" s="10">
        <f>SUM(V26:W26)</f>
        <v>100</v>
      </c>
      <c r="V26" s="10">
        <v>75</v>
      </c>
      <c r="W26" s="10">
        <v>25</v>
      </c>
      <c r="X26" s="10"/>
      <c r="Y26" s="10">
        <f>SUM(Z26:AA26)</f>
        <v>50</v>
      </c>
      <c r="Z26" s="10">
        <v>41</v>
      </c>
      <c r="AA26" s="10">
        <v>9</v>
      </c>
      <c r="AB26" s="10"/>
      <c r="AC26" s="10">
        <f>SUM(AD26:AE26)</f>
        <v>0</v>
      </c>
      <c r="AD26" s="10">
        <v>0</v>
      </c>
      <c r="AE26" s="10">
        <v>0</v>
      </c>
      <c r="AF26" s="10"/>
      <c r="AG26" s="10">
        <v>33</v>
      </c>
      <c r="AH26" s="25"/>
    </row>
    <row r="27" spans="1:34" ht="13.5" customHeight="1" x14ac:dyDescent="0.25">
      <c r="A27" s="23"/>
      <c r="B27" s="8"/>
      <c r="C27" s="30"/>
      <c r="D27" s="50" t="s">
        <v>4</v>
      </c>
      <c r="E27" s="50"/>
      <c r="F27" s="3"/>
      <c r="G27" s="10">
        <v>1</v>
      </c>
      <c r="H27" s="10"/>
      <c r="I27" s="10">
        <f>SUM(J27:K27)</f>
        <v>15</v>
      </c>
      <c r="J27" s="10">
        <v>5</v>
      </c>
      <c r="K27" s="10">
        <v>10</v>
      </c>
      <c r="L27" s="1"/>
      <c r="M27" s="10">
        <f>SUM(N27:O27)</f>
        <v>58</v>
      </c>
      <c r="N27" s="10">
        <f>SUM(R27,V27,Z27,AD27)</f>
        <v>23</v>
      </c>
      <c r="O27" s="10">
        <f>SUM(S27,W27,AA27,AE27)</f>
        <v>35</v>
      </c>
      <c r="P27" s="10"/>
      <c r="Q27" s="10">
        <f>SUM(R27,S27)</f>
        <v>14</v>
      </c>
      <c r="R27" s="10">
        <v>6</v>
      </c>
      <c r="S27" s="10">
        <v>8</v>
      </c>
      <c r="T27" s="10"/>
      <c r="U27" s="10">
        <f>SUM(V27:W27)</f>
        <v>31</v>
      </c>
      <c r="V27" s="10">
        <v>14</v>
      </c>
      <c r="W27" s="10">
        <v>17</v>
      </c>
      <c r="X27" s="10"/>
      <c r="Y27" s="10">
        <f>SUM(Z27:AA27)</f>
        <v>13</v>
      </c>
      <c r="Z27" s="10">
        <v>3</v>
      </c>
      <c r="AA27" s="10">
        <v>10</v>
      </c>
      <c r="AB27" s="10"/>
      <c r="AC27" s="10">
        <f>SUM(AD27:AE27)</f>
        <v>0</v>
      </c>
      <c r="AD27" s="10">
        <v>0</v>
      </c>
      <c r="AE27" s="10">
        <v>0</v>
      </c>
      <c r="AF27" s="10"/>
      <c r="AG27" s="10">
        <v>12</v>
      </c>
      <c r="AH27" s="25"/>
    </row>
    <row r="28" spans="1:34" s="33" customFormat="1" x14ac:dyDescent="0.25">
      <c r="A28" s="23"/>
      <c r="B28" s="9" t="s">
        <v>21</v>
      </c>
      <c r="C28" s="26">
        <v>29</v>
      </c>
      <c r="D28" s="9" t="s">
        <v>5</v>
      </c>
      <c r="E28" s="27">
        <v>2017</v>
      </c>
      <c r="F28" s="3"/>
      <c r="G28" s="10"/>
      <c r="H28" s="10"/>
      <c r="I28" s="10"/>
      <c r="J28" s="10"/>
      <c r="K28" s="10"/>
      <c r="L28" s="1"/>
      <c r="M28" s="10"/>
      <c r="N28" s="10"/>
      <c r="O28" s="10"/>
      <c r="P28" s="10"/>
      <c r="Q28" s="10"/>
      <c r="R28" s="10"/>
      <c r="S28" s="1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32"/>
    </row>
    <row r="29" spans="1:34" s="33" customFormat="1" ht="13.15" customHeight="1" x14ac:dyDescent="0.25">
      <c r="A29" s="23"/>
      <c r="B29" s="8"/>
      <c r="C29" s="49" t="s">
        <v>2</v>
      </c>
      <c r="D29" s="49"/>
      <c r="E29" s="49"/>
      <c r="F29" s="3"/>
      <c r="G29" s="10">
        <f>SUM(G30:G31)</f>
        <v>2</v>
      </c>
      <c r="H29" s="10"/>
      <c r="I29" s="10">
        <v>80</v>
      </c>
      <c r="J29" s="10">
        <v>23</v>
      </c>
      <c r="K29" s="10">
        <v>57</v>
      </c>
      <c r="L29" s="1"/>
      <c r="M29" s="10">
        <v>218</v>
      </c>
      <c r="N29" s="10">
        <v>146</v>
      </c>
      <c r="O29" s="10">
        <v>72</v>
      </c>
      <c r="P29" s="10"/>
      <c r="Q29" s="10">
        <v>13</v>
      </c>
      <c r="R29" s="10">
        <v>9</v>
      </c>
      <c r="S29" s="10">
        <v>4</v>
      </c>
      <c r="T29" s="10"/>
      <c r="U29" s="10">
        <v>140</v>
      </c>
      <c r="V29" s="10">
        <v>94</v>
      </c>
      <c r="W29" s="10">
        <v>46</v>
      </c>
      <c r="X29" s="10"/>
      <c r="Y29" s="10">
        <v>65</v>
      </c>
      <c r="Z29" s="10">
        <v>43</v>
      </c>
      <c r="AA29" s="10">
        <v>22</v>
      </c>
      <c r="AB29" s="10"/>
      <c r="AC29" s="10">
        <f>SUM(AC30:AC31)</f>
        <v>0</v>
      </c>
      <c r="AD29" s="10">
        <f>SUM(AD30:AD31)</f>
        <v>0</v>
      </c>
      <c r="AE29" s="10">
        <f>SUM(AE30:AE31)</f>
        <v>0</v>
      </c>
      <c r="AF29" s="10"/>
      <c r="AG29" s="10">
        <v>47</v>
      </c>
      <c r="AH29" s="32"/>
    </row>
    <row r="30" spans="1:34" s="33" customFormat="1" ht="13.15" customHeight="1" x14ac:dyDescent="0.25">
      <c r="A30" s="23"/>
      <c r="B30" s="8"/>
      <c r="C30" s="31"/>
      <c r="D30" s="50" t="s">
        <v>3</v>
      </c>
      <c r="E30" s="50"/>
      <c r="F30" s="3"/>
      <c r="G30" s="10">
        <v>1</v>
      </c>
      <c r="H30" s="10"/>
      <c r="I30" s="10">
        <v>64</v>
      </c>
      <c r="J30" s="10">
        <v>18</v>
      </c>
      <c r="K30" s="10">
        <v>46</v>
      </c>
      <c r="L30" s="1"/>
      <c r="M30" s="10">
        <v>161</v>
      </c>
      <c r="N30" s="10">
        <v>122</v>
      </c>
      <c r="O30" s="10">
        <v>39</v>
      </c>
      <c r="P30" s="10"/>
      <c r="Q30" s="10">
        <f>SUM(R30,S30)</f>
        <v>0</v>
      </c>
      <c r="R30" s="10">
        <v>0</v>
      </c>
      <c r="S30" s="10">
        <v>0</v>
      </c>
      <c r="T30" s="10"/>
      <c r="U30" s="10">
        <v>109</v>
      </c>
      <c r="V30" s="10">
        <v>84</v>
      </c>
      <c r="W30" s="10">
        <v>25</v>
      </c>
      <c r="X30" s="10"/>
      <c r="Y30" s="10">
        <v>52</v>
      </c>
      <c r="Z30" s="10">
        <v>38</v>
      </c>
      <c r="AA30" s="10">
        <v>14</v>
      </c>
      <c r="AB30" s="10"/>
      <c r="AC30" s="10">
        <f>SUM(AD30:AE30)</f>
        <v>0</v>
      </c>
      <c r="AD30" s="10">
        <v>0</v>
      </c>
      <c r="AE30" s="10">
        <v>0</v>
      </c>
      <c r="AF30" s="10"/>
      <c r="AG30" s="10">
        <v>35</v>
      </c>
      <c r="AH30" s="32"/>
    </row>
    <row r="31" spans="1:34" s="33" customFormat="1" ht="13.15" customHeight="1" x14ac:dyDescent="0.25">
      <c r="A31" s="23"/>
      <c r="B31" s="8"/>
      <c r="C31" s="31"/>
      <c r="D31" s="50" t="s">
        <v>4</v>
      </c>
      <c r="E31" s="50"/>
      <c r="F31" s="3"/>
      <c r="G31" s="10">
        <v>1</v>
      </c>
      <c r="H31" s="10"/>
      <c r="I31" s="10">
        <v>16</v>
      </c>
      <c r="J31" s="10">
        <v>5</v>
      </c>
      <c r="K31" s="10">
        <v>11</v>
      </c>
      <c r="L31" s="1"/>
      <c r="M31" s="10">
        <v>57</v>
      </c>
      <c r="N31" s="10">
        <v>24</v>
      </c>
      <c r="O31" s="10">
        <v>33</v>
      </c>
      <c r="P31" s="10"/>
      <c r="Q31" s="10">
        <v>13</v>
      </c>
      <c r="R31" s="10">
        <v>9</v>
      </c>
      <c r="S31" s="10">
        <v>4</v>
      </c>
      <c r="T31" s="10"/>
      <c r="U31" s="10">
        <f>SUM(V31:W31)</f>
        <v>31</v>
      </c>
      <c r="V31" s="10">
        <v>10</v>
      </c>
      <c r="W31" s="10">
        <v>21</v>
      </c>
      <c r="X31" s="10"/>
      <c r="Y31" s="10">
        <f>SUM(Z31:AA31)</f>
        <v>13</v>
      </c>
      <c r="Z31" s="10">
        <v>5</v>
      </c>
      <c r="AA31" s="10">
        <v>8</v>
      </c>
      <c r="AB31" s="10"/>
      <c r="AC31" s="10">
        <f>SUM(AD31:AE31)</f>
        <v>0</v>
      </c>
      <c r="AD31" s="10">
        <v>0</v>
      </c>
      <c r="AE31" s="10">
        <v>0</v>
      </c>
      <c r="AF31" s="10"/>
      <c r="AG31" s="10">
        <v>12</v>
      </c>
      <c r="AH31" s="32"/>
    </row>
    <row r="32" spans="1:34" s="33" customFormat="1" x14ac:dyDescent="0.25">
      <c r="A32" s="23"/>
      <c r="B32" s="9" t="s">
        <v>21</v>
      </c>
      <c r="C32" s="26">
        <v>30</v>
      </c>
      <c r="D32" s="9" t="s">
        <v>5</v>
      </c>
      <c r="E32" s="27">
        <v>2018</v>
      </c>
      <c r="F32" s="3"/>
      <c r="G32" s="10"/>
      <c r="H32" s="10"/>
      <c r="I32" s="10"/>
      <c r="J32" s="10"/>
      <c r="K32" s="10"/>
      <c r="L32" s="1"/>
      <c r="M32" s="10"/>
      <c r="N32" s="10"/>
      <c r="O32" s="10"/>
      <c r="P32" s="10"/>
      <c r="Q32" s="10"/>
      <c r="R32" s="10"/>
      <c r="S32" s="1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32"/>
    </row>
    <row r="33" spans="1:34" s="33" customFormat="1" ht="13.15" customHeight="1" x14ac:dyDescent="0.25">
      <c r="A33" s="23"/>
      <c r="B33" s="8"/>
      <c r="C33" s="49" t="s">
        <v>2</v>
      </c>
      <c r="D33" s="49"/>
      <c r="E33" s="49"/>
      <c r="F33" s="3"/>
      <c r="G33" s="10">
        <v>2</v>
      </c>
      <c r="H33" s="10"/>
      <c r="I33" s="10">
        <v>85</v>
      </c>
      <c r="J33" s="10">
        <v>28</v>
      </c>
      <c r="K33" s="10">
        <v>57</v>
      </c>
      <c r="L33" s="1"/>
      <c r="M33" s="10">
        <v>241</v>
      </c>
      <c r="N33" s="10">
        <v>163</v>
      </c>
      <c r="O33" s="10">
        <v>78</v>
      </c>
      <c r="P33" s="10"/>
      <c r="Q33" s="10">
        <v>17</v>
      </c>
      <c r="R33" s="10">
        <v>11</v>
      </c>
      <c r="S33" s="10">
        <v>6</v>
      </c>
      <c r="T33" s="10"/>
      <c r="U33" s="10">
        <v>155</v>
      </c>
      <c r="V33" s="10">
        <v>103</v>
      </c>
      <c r="W33" s="10">
        <v>52</v>
      </c>
      <c r="X33" s="10"/>
      <c r="Y33" s="10">
        <v>69</v>
      </c>
      <c r="Z33" s="10">
        <v>49</v>
      </c>
      <c r="AA33" s="10">
        <v>20</v>
      </c>
      <c r="AB33" s="10"/>
      <c r="AC33" s="10">
        <v>0</v>
      </c>
      <c r="AD33" s="10">
        <v>0</v>
      </c>
      <c r="AE33" s="10">
        <v>0</v>
      </c>
      <c r="AF33" s="10"/>
      <c r="AG33" s="10">
        <v>50</v>
      </c>
      <c r="AH33" s="32"/>
    </row>
    <row r="34" spans="1:34" s="33" customFormat="1" ht="13.15" customHeight="1" x14ac:dyDescent="0.25">
      <c r="A34" s="23"/>
      <c r="B34" s="8"/>
      <c r="C34" s="34"/>
      <c r="D34" s="50" t="s">
        <v>3</v>
      </c>
      <c r="E34" s="50"/>
      <c r="F34" s="3"/>
      <c r="G34" s="10">
        <v>1</v>
      </c>
      <c r="H34" s="10"/>
      <c r="I34" s="10">
        <v>70</v>
      </c>
      <c r="J34" s="10">
        <v>22</v>
      </c>
      <c r="K34" s="10">
        <v>48</v>
      </c>
      <c r="L34" s="1"/>
      <c r="M34" s="10">
        <v>181</v>
      </c>
      <c r="N34" s="10">
        <v>134</v>
      </c>
      <c r="O34" s="10">
        <v>47</v>
      </c>
      <c r="P34" s="10"/>
      <c r="Q34" s="10">
        <v>0</v>
      </c>
      <c r="R34" s="10">
        <v>0</v>
      </c>
      <c r="S34" s="10">
        <v>0</v>
      </c>
      <c r="T34" s="10"/>
      <c r="U34" s="10">
        <v>124</v>
      </c>
      <c r="V34" s="10">
        <v>93</v>
      </c>
      <c r="W34" s="10">
        <v>31</v>
      </c>
      <c r="X34" s="10"/>
      <c r="Y34" s="10">
        <v>57</v>
      </c>
      <c r="Z34" s="10">
        <v>41</v>
      </c>
      <c r="AA34" s="10">
        <v>16</v>
      </c>
      <c r="AB34" s="10"/>
      <c r="AC34" s="10">
        <v>0</v>
      </c>
      <c r="AD34" s="10">
        <v>0</v>
      </c>
      <c r="AE34" s="10">
        <v>0</v>
      </c>
      <c r="AF34" s="10"/>
      <c r="AG34" s="10">
        <v>38</v>
      </c>
      <c r="AH34" s="32"/>
    </row>
    <row r="35" spans="1:34" s="33" customFormat="1" ht="13.15" customHeight="1" x14ac:dyDescent="0.25">
      <c r="A35" s="23"/>
      <c r="B35" s="8"/>
      <c r="C35" s="34"/>
      <c r="D35" s="50" t="s">
        <v>4</v>
      </c>
      <c r="E35" s="50"/>
      <c r="F35" s="3"/>
      <c r="G35" s="10">
        <v>1</v>
      </c>
      <c r="H35" s="10"/>
      <c r="I35" s="10">
        <v>15</v>
      </c>
      <c r="J35" s="10">
        <v>6</v>
      </c>
      <c r="K35" s="10">
        <v>9</v>
      </c>
      <c r="L35" s="1"/>
      <c r="M35" s="10">
        <v>60</v>
      </c>
      <c r="N35" s="10">
        <v>29</v>
      </c>
      <c r="O35" s="10">
        <v>31</v>
      </c>
      <c r="P35" s="10"/>
      <c r="Q35" s="10">
        <v>17</v>
      </c>
      <c r="R35" s="10">
        <v>11</v>
      </c>
      <c r="S35" s="10">
        <v>6</v>
      </c>
      <c r="T35" s="10"/>
      <c r="U35" s="10">
        <v>31</v>
      </c>
      <c r="V35" s="10">
        <v>10</v>
      </c>
      <c r="W35" s="10">
        <v>21</v>
      </c>
      <c r="X35" s="10"/>
      <c r="Y35" s="10">
        <v>12</v>
      </c>
      <c r="Z35" s="10">
        <v>8</v>
      </c>
      <c r="AA35" s="10">
        <v>4</v>
      </c>
      <c r="AB35" s="10"/>
      <c r="AC35" s="10">
        <v>0</v>
      </c>
      <c r="AD35" s="10">
        <v>0</v>
      </c>
      <c r="AE35" s="10">
        <v>0</v>
      </c>
      <c r="AF35" s="10"/>
      <c r="AG35" s="10">
        <v>12</v>
      </c>
      <c r="AH35" s="32"/>
    </row>
    <row r="36" spans="1:34" s="33" customFormat="1" x14ac:dyDescent="0.25">
      <c r="A36" s="23"/>
      <c r="B36" s="9" t="s">
        <v>22</v>
      </c>
      <c r="C36" s="26" t="s">
        <v>23</v>
      </c>
      <c r="D36" s="9" t="s">
        <v>5</v>
      </c>
      <c r="E36" s="27">
        <v>2019</v>
      </c>
      <c r="F36" s="3"/>
      <c r="G36" s="10"/>
      <c r="H36" s="10"/>
      <c r="I36" s="10"/>
      <c r="J36" s="10"/>
      <c r="K36" s="10"/>
      <c r="L36" s="1"/>
      <c r="M36" s="10"/>
      <c r="N36" s="10"/>
      <c r="O36" s="10"/>
      <c r="P36" s="10"/>
      <c r="Q36" s="10"/>
      <c r="R36" s="10"/>
      <c r="S36" s="1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32"/>
    </row>
    <row r="37" spans="1:34" s="33" customFormat="1" ht="13.15" customHeight="1" x14ac:dyDescent="0.25">
      <c r="A37" s="23"/>
      <c r="B37" s="8"/>
      <c r="C37" s="49" t="s">
        <v>2</v>
      </c>
      <c r="D37" s="49"/>
      <c r="E37" s="49"/>
      <c r="F37" s="3"/>
      <c r="G37" s="10">
        <v>2</v>
      </c>
      <c r="H37" s="10"/>
      <c r="I37" s="10">
        <v>88</v>
      </c>
      <c r="J37" s="10">
        <v>31</v>
      </c>
      <c r="K37" s="10">
        <v>57</v>
      </c>
      <c r="L37" s="1"/>
      <c r="M37" s="10">
        <v>251</v>
      </c>
      <c r="N37" s="10">
        <v>157</v>
      </c>
      <c r="O37" s="10">
        <v>94</v>
      </c>
      <c r="P37" s="10"/>
      <c r="Q37" s="10">
        <v>21</v>
      </c>
      <c r="R37" s="10">
        <v>13</v>
      </c>
      <c r="S37" s="10">
        <v>8</v>
      </c>
      <c r="T37" s="10"/>
      <c r="U37" s="10">
        <v>156</v>
      </c>
      <c r="V37" s="10">
        <v>95</v>
      </c>
      <c r="W37" s="10">
        <v>61</v>
      </c>
      <c r="X37" s="10"/>
      <c r="Y37" s="10">
        <v>74</v>
      </c>
      <c r="Z37" s="10">
        <v>49</v>
      </c>
      <c r="AA37" s="10">
        <v>25</v>
      </c>
      <c r="AB37" s="10"/>
      <c r="AC37" s="10">
        <v>0</v>
      </c>
      <c r="AD37" s="10">
        <v>0</v>
      </c>
      <c r="AE37" s="10">
        <v>0</v>
      </c>
      <c r="AF37" s="10"/>
      <c r="AG37" s="10">
        <v>51</v>
      </c>
      <c r="AH37" s="32"/>
    </row>
    <row r="38" spans="1:34" s="33" customFormat="1" ht="13.15" customHeight="1" x14ac:dyDescent="0.25">
      <c r="A38" s="23"/>
      <c r="B38" s="8"/>
      <c r="C38" s="34"/>
      <c r="D38" s="50" t="s">
        <v>3</v>
      </c>
      <c r="E38" s="50"/>
      <c r="F38" s="3"/>
      <c r="G38" s="10">
        <v>1</v>
      </c>
      <c r="H38" s="10"/>
      <c r="I38" s="10">
        <v>73</v>
      </c>
      <c r="J38" s="10">
        <v>26</v>
      </c>
      <c r="K38" s="10">
        <v>47</v>
      </c>
      <c r="L38" s="1"/>
      <c r="M38" s="10">
        <v>183</v>
      </c>
      <c r="N38" s="10">
        <v>125</v>
      </c>
      <c r="O38" s="10">
        <v>58</v>
      </c>
      <c r="P38" s="10"/>
      <c r="Q38" s="10">
        <v>0</v>
      </c>
      <c r="R38" s="10">
        <v>0</v>
      </c>
      <c r="S38" s="10">
        <v>0</v>
      </c>
      <c r="T38" s="10"/>
      <c r="U38" s="10">
        <v>123</v>
      </c>
      <c r="V38" s="10">
        <v>85</v>
      </c>
      <c r="W38" s="10">
        <v>38</v>
      </c>
      <c r="X38" s="10"/>
      <c r="Y38" s="10">
        <v>60</v>
      </c>
      <c r="Z38" s="10">
        <v>40</v>
      </c>
      <c r="AA38" s="10">
        <v>20</v>
      </c>
      <c r="AB38" s="10"/>
      <c r="AC38" s="10">
        <v>0</v>
      </c>
      <c r="AD38" s="10">
        <v>0</v>
      </c>
      <c r="AE38" s="10">
        <v>0</v>
      </c>
      <c r="AF38" s="10"/>
      <c r="AG38" s="10">
        <v>39</v>
      </c>
      <c r="AH38" s="32"/>
    </row>
    <row r="39" spans="1:34" s="33" customFormat="1" ht="13.15" customHeight="1" x14ac:dyDescent="0.25">
      <c r="A39" s="23"/>
      <c r="B39" s="8"/>
      <c r="C39" s="34"/>
      <c r="D39" s="50" t="s">
        <v>4</v>
      </c>
      <c r="E39" s="50"/>
      <c r="F39" s="3"/>
      <c r="G39" s="10">
        <v>1</v>
      </c>
      <c r="H39" s="10"/>
      <c r="I39" s="10">
        <v>15</v>
      </c>
      <c r="J39" s="10">
        <v>5</v>
      </c>
      <c r="K39" s="10">
        <v>10</v>
      </c>
      <c r="L39" s="1"/>
      <c r="M39" s="10">
        <v>68</v>
      </c>
      <c r="N39" s="10">
        <v>32</v>
      </c>
      <c r="O39" s="10">
        <v>36</v>
      </c>
      <c r="P39" s="10"/>
      <c r="Q39" s="10">
        <v>21</v>
      </c>
      <c r="R39" s="10">
        <v>13</v>
      </c>
      <c r="S39" s="10">
        <v>8</v>
      </c>
      <c r="T39" s="10"/>
      <c r="U39" s="10">
        <v>33</v>
      </c>
      <c r="V39" s="10">
        <v>10</v>
      </c>
      <c r="W39" s="10">
        <v>23</v>
      </c>
      <c r="X39" s="10"/>
      <c r="Y39" s="10">
        <v>14</v>
      </c>
      <c r="Z39" s="10">
        <v>9</v>
      </c>
      <c r="AA39" s="10">
        <v>5</v>
      </c>
      <c r="AB39" s="10"/>
      <c r="AC39" s="10">
        <v>0</v>
      </c>
      <c r="AD39" s="10">
        <v>0</v>
      </c>
      <c r="AE39" s="10">
        <v>0</v>
      </c>
      <c r="AF39" s="10"/>
      <c r="AG39" s="10">
        <v>12</v>
      </c>
      <c r="AH39" s="32"/>
    </row>
    <row r="40" spans="1:34" x14ac:dyDescent="0.25">
      <c r="A40" s="23"/>
      <c r="B40" s="17" t="s">
        <v>22</v>
      </c>
      <c r="C40" s="40">
        <v>2</v>
      </c>
      <c r="D40" s="9" t="s">
        <v>5</v>
      </c>
      <c r="E40" s="45">
        <v>2020</v>
      </c>
      <c r="F40" s="3"/>
      <c r="G40" s="14"/>
      <c r="H40" s="14"/>
      <c r="I40" s="14"/>
      <c r="J40" s="14"/>
      <c r="K40" s="14"/>
      <c r="L40" s="1"/>
      <c r="M40" s="14"/>
      <c r="N40" s="14"/>
      <c r="O40" s="14"/>
      <c r="P40" s="14"/>
      <c r="Q40" s="14"/>
      <c r="R40" s="14"/>
      <c r="S40" s="1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25"/>
    </row>
    <row r="41" spans="1:34" ht="12.6" customHeight="1" x14ac:dyDescent="0.25">
      <c r="A41" s="23"/>
      <c r="B41" s="13"/>
      <c r="C41" s="50" t="s">
        <v>2</v>
      </c>
      <c r="D41" s="50"/>
      <c r="E41" s="50"/>
      <c r="F41" s="3"/>
      <c r="G41" s="41">
        <v>2</v>
      </c>
      <c r="H41" s="42"/>
      <c r="I41" s="41">
        <v>90</v>
      </c>
      <c r="J41" s="41">
        <v>33</v>
      </c>
      <c r="K41" s="41">
        <v>57</v>
      </c>
      <c r="L41" s="43"/>
      <c r="M41" s="41">
        <v>268</v>
      </c>
      <c r="N41" s="41">
        <v>175</v>
      </c>
      <c r="O41" s="41">
        <v>93</v>
      </c>
      <c r="P41" s="42"/>
      <c r="Q41" s="41">
        <v>17</v>
      </c>
      <c r="R41" s="41">
        <v>9</v>
      </c>
      <c r="S41" s="41">
        <v>8</v>
      </c>
      <c r="T41" s="42"/>
      <c r="U41" s="41">
        <v>171</v>
      </c>
      <c r="V41" s="41">
        <v>111</v>
      </c>
      <c r="W41" s="41">
        <v>60</v>
      </c>
      <c r="X41" s="41"/>
      <c r="Y41" s="41">
        <v>80</v>
      </c>
      <c r="Z41" s="41">
        <v>55</v>
      </c>
      <c r="AA41" s="41">
        <v>25</v>
      </c>
      <c r="AB41" s="41"/>
      <c r="AC41" s="41">
        <v>0</v>
      </c>
      <c r="AD41" s="41">
        <v>0</v>
      </c>
      <c r="AE41" s="41">
        <v>0</v>
      </c>
      <c r="AF41" s="42"/>
      <c r="AG41" s="44">
        <v>54</v>
      </c>
      <c r="AH41" s="25"/>
    </row>
    <row r="42" spans="1:34" ht="12.6" customHeight="1" x14ac:dyDescent="0.25">
      <c r="A42" s="23"/>
      <c r="B42" s="13"/>
      <c r="C42" s="35"/>
      <c r="D42" s="50" t="s">
        <v>3</v>
      </c>
      <c r="E42" s="50"/>
      <c r="F42" s="3"/>
      <c r="G42" s="41">
        <v>1</v>
      </c>
      <c r="H42" s="42"/>
      <c r="I42" s="41">
        <v>75</v>
      </c>
      <c r="J42" s="41">
        <v>28</v>
      </c>
      <c r="K42" s="41">
        <v>47</v>
      </c>
      <c r="L42" s="43"/>
      <c r="M42" s="41">
        <v>205</v>
      </c>
      <c r="N42" s="41">
        <v>148</v>
      </c>
      <c r="O42" s="41">
        <v>57</v>
      </c>
      <c r="P42" s="42"/>
      <c r="Q42" s="41">
        <v>0</v>
      </c>
      <c r="R42" s="41">
        <v>0</v>
      </c>
      <c r="S42" s="41">
        <v>0</v>
      </c>
      <c r="T42" s="42"/>
      <c r="U42" s="41">
        <v>141</v>
      </c>
      <c r="V42" s="41">
        <v>101</v>
      </c>
      <c r="W42" s="41">
        <v>40</v>
      </c>
      <c r="X42" s="41"/>
      <c r="Y42" s="41">
        <v>64</v>
      </c>
      <c r="Z42" s="41">
        <v>47</v>
      </c>
      <c r="AA42" s="41">
        <v>17</v>
      </c>
      <c r="AB42" s="41"/>
      <c r="AC42" s="41">
        <v>0</v>
      </c>
      <c r="AD42" s="41">
        <v>0</v>
      </c>
      <c r="AE42" s="41">
        <v>0</v>
      </c>
      <c r="AF42" s="42"/>
      <c r="AG42" s="44">
        <v>42</v>
      </c>
      <c r="AH42" s="25"/>
    </row>
    <row r="43" spans="1:34" ht="12.6" customHeight="1" x14ac:dyDescent="0.25">
      <c r="A43" s="23"/>
      <c r="B43" s="13"/>
      <c r="C43" s="35"/>
      <c r="D43" s="50" t="s">
        <v>4</v>
      </c>
      <c r="E43" s="50"/>
      <c r="F43" s="3"/>
      <c r="G43" s="41">
        <v>1</v>
      </c>
      <c r="H43" s="42"/>
      <c r="I43" s="41">
        <v>15</v>
      </c>
      <c r="J43" s="41">
        <v>5</v>
      </c>
      <c r="K43" s="41">
        <v>10</v>
      </c>
      <c r="L43" s="43"/>
      <c r="M43" s="41">
        <v>63</v>
      </c>
      <c r="N43" s="41">
        <v>27</v>
      </c>
      <c r="O43" s="41">
        <v>36</v>
      </c>
      <c r="P43" s="42"/>
      <c r="Q43" s="41">
        <v>17</v>
      </c>
      <c r="R43" s="41">
        <v>9</v>
      </c>
      <c r="S43" s="41">
        <v>8</v>
      </c>
      <c r="T43" s="42"/>
      <c r="U43" s="41">
        <v>30</v>
      </c>
      <c r="V43" s="41">
        <v>10</v>
      </c>
      <c r="W43" s="41">
        <v>20</v>
      </c>
      <c r="X43" s="41"/>
      <c r="Y43" s="41">
        <v>16</v>
      </c>
      <c r="Z43" s="41">
        <v>8</v>
      </c>
      <c r="AA43" s="41">
        <v>8</v>
      </c>
      <c r="AB43" s="41"/>
      <c r="AC43" s="41">
        <v>0</v>
      </c>
      <c r="AD43" s="41">
        <v>0</v>
      </c>
      <c r="AE43" s="41">
        <v>0</v>
      </c>
      <c r="AF43" s="42"/>
      <c r="AG43" s="44">
        <v>12</v>
      </c>
      <c r="AH43" s="25"/>
    </row>
    <row r="44" spans="1:34" ht="12" customHeight="1" x14ac:dyDescent="0.25">
      <c r="A44" s="23"/>
      <c r="B44" s="17" t="s">
        <v>22</v>
      </c>
      <c r="C44" s="40">
        <v>3</v>
      </c>
      <c r="D44" s="9" t="s">
        <v>5</v>
      </c>
      <c r="E44" s="47">
        <v>2021</v>
      </c>
      <c r="F44" s="3"/>
      <c r="G44" s="14"/>
      <c r="H44" s="14"/>
      <c r="I44" s="14"/>
      <c r="J44" s="14"/>
      <c r="K44" s="14"/>
      <c r="L44" s="1"/>
      <c r="M44" s="14"/>
      <c r="N44" s="14"/>
      <c r="O44" s="14"/>
      <c r="P44" s="14"/>
      <c r="Q44" s="14"/>
      <c r="R44" s="14"/>
      <c r="S44" s="1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25"/>
    </row>
    <row r="45" spans="1:34" ht="12" customHeight="1" x14ac:dyDescent="0.25">
      <c r="A45" s="23"/>
      <c r="B45" s="8"/>
      <c r="C45" s="50" t="s">
        <v>2</v>
      </c>
      <c r="D45" s="50"/>
      <c r="E45" s="50"/>
      <c r="F45" s="3"/>
      <c r="G45" s="41">
        <v>2</v>
      </c>
      <c r="H45" s="42"/>
      <c r="I45" s="41">
        <v>92</v>
      </c>
      <c r="J45" s="41">
        <v>34</v>
      </c>
      <c r="K45" s="41">
        <v>58</v>
      </c>
      <c r="L45" s="43"/>
      <c r="M45" s="41">
        <v>281</v>
      </c>
      <c r="N45" s="41">
        <v>183</v>
      </c>
      <c r="O45" s="41">
        <v>98</v>
      </c>
      <c r="P45" s="42"/>
      <c r="Q45" s="41">
        <v>17</v>
      </c>
      <c r="R45" s="41">
        <v>7</v>
      </c>
      <c r="S45" s="41">
        <v>10</v>
      </c>
      <c r="T45" s="42"/>
      <c r="U45" s="41">
        <v>177</v>
      </c>
      <c r="V45" s="41">
        <v>117</v>
      </c>
      <c r="W45" s="41">
        <v>60</v>
      </c>
      <c r="X45" s="41"/>
      <c r="Y45" s="41">
        <v>87</v>
      </c>
      <c r="Z45" s="41">
        <v>59</v>
      </c>
      <c r="AA45" s="41">
        <v>28</v>
      </c>
      <c r="AB45" s="41"/>
      <c r="AC45" s="41">
        <v>0</v>
      </c>
      <c r="AD45" s="41">
        <v>0</v>
      </c>
      <c r="AE45" s="41">
        <v>0</v>
      </c>
      <c r="AF45" s="42"/>
      <c r="AG45" s="44">
        <v>56</v>
      </c>
      <c r="AH45" s="28"/>
    </row>
    <row r="46" spans="1:34" ht="12" customHeight="1" x14ac:dyDescent="0.25">
      <c r="A46" s="23"/>
      <c r="B46" s="8"/>
      <c r="C46" s="36"/>
      <c r="D46" s="50" t="s">
        <v>3</v>
      </c>
      <c r="E46" s="50"/>
      <c r="F46" s="3"/>
      <c r="G46" s="41">
        <v>1</v>
      </c>
      <c r="H46" s="42"/>
      <c r="I46" s="41">
        <v>76</v>
      </c>
      <c r="J46" s="41">
        <v>27</v>
      </c>
      <c r="K46" s="41">
        <v>49</v>
      </c>
      <c r="L46" s="43"/>
      <c r="M46" s="41">
        <v>214</v>
      </c>
      <c r="N46" s="41">
        <v>156</v>
      </c>
      <c r="O46" s="41">
        <v>58</v>
      </c>
      <c r="P46" s="42"/>
      <c r="Q46" s="41">
        <v>0</v>
      </c>
      <c r="R46" s="41">
        <v>0</v>
      </c>
      <c r="S46" s="41">
        <v>0</v>
      </c>
      <c r="T46" s="42"/>
      <c r="U46" s="41">
        <v>147</v>
      </c>
      <c r="V46" s="41">
        <v>104</v>
      </c>
      <c r="W46" s="41">
        <v>43</v>
      </c>
      <c r="X46" s="41"/>
      <c r="Y46" s="41">
        <v>67</v>
      </c>
      <c r="Z46" s="41">
        <v>52</v>
      </c>
      <c r="AA46" s="41">
        <v>15</v>
      </c>
      <c r="AB46" s="41"/>
      <c r="AC46" s="41">
        <v>0</v>
      </c>
      <c r="AD46" s="41">
        <v>0</v>
      </c>
      <c r="AE46" s="41">
        <v>0</v>
      </c>
      <c r="AF46" s="42"/>
      <c r="AG46" s="44">
        <v>44</v>
      </c>
    </row>
    <row r="47" spans="1:34" ht="12" customHeight="1" x14ac:dyDescent="0.25">
      <c r="A47" s="23"/>
      <c r="B47" s="8"/>
      <c r="C47" s="36"/>
      <c r="D47" s="50" t="s">
        <v>4</v>
      </c>
      <c r="E47" s="50"/>
      <c r="F47" s="3"/>
      <c r="G47" s="41">
        <v>1</v>
      </c>
      <c r="H47" s="42"/>
      <c r="I47" s="41">
        <v>16</v>
      </c>
      <c r="J47" s="41">
        <v>7</v>
      </c>
      <c r="K47" s="41">
        <v>9</v>
      </c>
      <c r="L47" s="43"/>
      <c r="M47" s="41">
        <v>67</v>
      </c>
      <c r="N47" s="41">
        <v>27</v>
      </c>
      <c r="O47" s="41">
        <v>40</v>
      </c>
      <c r="P47" s="42"/>
      <c r="Q47" s="41">
        <v>17</v>
      </c>
      <c r="R47" s="41">
        <v>7</v>
      </c>
      <c r="S47" s="41">
        <v>10</v>
      </c>
      <c r="T47" s="42"/>
      <c r="U47" s="41">
        <v>30</v>
      </c>
      <c r="V47" s="41">
        <v>13</v>
      </c>
      <c r="W47" s="41">
        <v>17</v>
      </c>
      <c r="X47" s="41"/>
      <c r="Y47" s="41">
        <v>20</v>
      </c>
      <c r="Z47" s="41">
        <v>7</v>
      </c>
      <c r="AA47" s="41">
        <v>13</v>
      </c>
      <c r="AB47" s="41"/>
      <c r="AC47" s="41">
        <v>0</v>
      </c>
      <c r="AD47" s="41">
        <v>0</v>
      </c>
      <c r="AE47" s="41">
        <v>0</v>
      </c>
      <c r="AF47" s="42"/>
      <c r="AG47" s="44">
        <v>12</v>
      </c>
    </row>
    <row r="48" spans="1:34" ht="12" customHeight="1" x14ac:dyDescent="0.25">
      <c r="A48" s="23"/>
      <c r="B48" s="17" t="s">
        <v>22</v>
      </c>
      <c r="C48" s="40">
        <v>4</v>
      </c>
      <c r="D48" s="9" t="s">
        <v>5</v>
      </c>
      <c r="E48" s="47">
        <v>2022</v>
      </c>
      <c r="F48" s="3"/>
      <c r="G48" s="15"/>
      <c r="H48" s="16"/>
      <c r="I48" s="15"/>
      <c r="J48" s="15"/>
      <c r="K48" s="15"/>
      <c r="L48" s="1"/>
      <c r="M48" s="15"/>
      <c r="N48" s="15"/>
      <c r="O48" s="15"/>
      <c r="P48" s="16"/>
      <c r="Q48" s="15"/>
      <c r="R48" s="15"/>
      <c r="S48" s="15"/>
      <c r="T48" s="16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6"/>
      <c r="AG48" s="38"/>
    </row>
    <row r="49" spans="1:33" ht="12" customHeight="1" x14ac:dyDescent="0.25">
      <c r="A49" s="23"/>
      <c r="B49" s="8"/>
      <c r="C49" s="50" t="s">
        <v>2</v>
      </c>
      <c r="D49" s="50"/>
      <c r="E49" s="50"/>
      <c r="F49" s="3"/>
      <c r="G49" s="41">
        <v>2</v>
      </c>
      <c r="H49" s="42"/>
      <c r="I49" s="41">
        <v>96</v>
      </c>
      <c r="J49" s="41">
        <v>35</v>
      </c>
      <c r="K49" s="41">
        <v>61</v>
      </c>
      <c r="L49" s="43"/>
      <c r="M49" s="41">
        <v>290</v>
      </c>
      <c r="N49" s="41">
        <v>186</v>
      </c>
      <c r="O49" s="41">
        <v>104</v>
      </c>
      <c r="P49" s="42"/>
      <c r="Q49" s="41">
        <v>13</v>
      </c>
      <c r="R49" s="41">
        <v>4</v>
      </c>
      <c r="S49" s="41">
        <v>9</v>
      </c>
      <c r="T49" s="42"/>
      <c r="U49" s="41">
        <v>188</v>
      </c>
      <c r="V49" s="41">
        <v>125</v>
      </c>
      <c r="W49" s="41">
        <v>63</v>
      </c>
      <c r="X49" s="41"/>
      <c r="Y49" s="41">
        <v>89</v>
      </c>
      <c r="Z49" s="41">
        <v>57</v>
      </c>
      <c r="AA49" s="41">
        <v>32</v>
      </c>
      <c r="AB49" s="41"/>
      <c r="AC49" s="41">
        <v>0</v>
      </c>
      <c r="AD49" s="41">
        <v>0</v>
      </c>
      <c r="AE49" s="41">
        <v>0</v>
      </c>
      <c r="AF49" s="42"/>
      <c r="AG49" s="44">
        <v>57</v>
      </c>
    </row>
    <row r="50" spans="1:33" ht="12" customHeight="1" x14ac:dyDescent="0.25">
      <c r="A50" s="23"/>
      <c r="B50" s="8"/>
      <c r="C50" s="46"/>
      <c r="D50" s="50" t="s">
        <v>3</v>
      </c>
      <c r="E50" s="50"/>
      <c r="F50" s="3"/>
      <c r="G50" s="41">
        <v>1</v>
      </c>
      <c r="H50" s="42"/>
      <c r="I50" s="41">
        <v>78</v>
      </c>
      <c r="J50" s="41">
        <v>27</v>
      </c>
      <c r="K50" s="41">
        <v>51</v>
      </c>
      <c r="L50" s="43"/>
      <c r="M50" s="41">
        <v>218</v>
      </c>
      <c r="N50" s="41">
        <v>158</v>
      </c>
      <c r="O50" s="41">
        <v>60</v>
      </c>
      <c r="P50" s="42"/>
      <c r="Q50" s="41">
        <v>0</v>
      </c>
      <c r="R50" s="41">
        <v>0</v>
      </c>
      <c r="S50" s="41">
        <v>0</v>
      </c>
      <c r="T50" s="42"/>
      <c r="U50" s="41">
        <v>147</v>
      </c>
      <c r="V50" s="41">
        <v>105</v>
      </c>
      <c r="W50" s="41">
        <v>42</v>
      </c>
      <c r="X50" s="41"/>
      <c r="Y50" s="41">
        <v>71</v>
      </c>
      <c r="Z50" s="41">
        <v>53</v>
      </c>
      <c r="AA50" s="41">
        <v>18</v>
      </c>
      <c r="AB50" s="41"/>
      <c r="AC50" s="41">
        <v>0</v>
      </c>
      <c r="AD50" s="41">
        <v>0</v>
      </c>
      <c r="AE50" s="41">
        <v>0</v>
      </c>
      <c r="AF50" s="42"/>
      <c r="AG50" s="44">
        <v>45</v>
      </c>
    </row>
    <row r="51" spans="1:33" ht="12" customHeight="1" x14ac:dyDescent="0.25">
      <c r="A51" s="23"/>
      <c r="B51" s="8"/>
      <c r="C51" s="46"/>
      <c r="D51" s="50" t="s">
        <v>4</v>
      </c>
      <c r="E51" s="50"/>
      <c r="F51" s="3"/>
      <c r="G51" s="41">
        <v>1</v>
      </c>
      <c r="H51" s="42"/>
      <c r="I51" s="41">
        <v>18</v>
      </c>
      <c r="J51" s="41">
        <v>8</v>
      </c>
      <c r="K51" s="41">
        <v>10</v>
      </c>
      <c r="L51" s="43"/>
      <c r="M51" s="41">
        <v>72</v>
      </c>
      <c r="N51" s="41">
        <v>28</v>
      </c>
      <c r="O51" s="41">
        <v>44</v>
      </c>
      <c r="P51" s="42"/>
      <c r="Q51" s="41">
        <v>13</v>
      </c>
      <c r="R51" s="41">
        <v>4</v>
      </c>
      <c r="S51" s="41">
        <v>9</v>
      </c>
      <c r="T51" s="42"/>
      <c r="U51" s="41">
        <v>41</v>
      </c>
      <c r="V51" s="41">
        <v>20</v>
      </c>
      <c r="W51" s="41">
        <v>21</v>
      </c>
      <c r="X51" s="41"/>
      <c r="Y51" s="41">
        <v>18</v>
      </c>
      <c r="Z51" s="41">
        <v>4</v>
      </c>
      <c r="AA51" s="41">
        <v>14</v>
      </c>
      <c r="AB51" s="41"/>
      <c r="AC51" s="41">
        <v>0</v>
      </c>
      <c r="AD51" s="41">
        <v>0</v>
      </c>
      <c r="AE51" s="41">
        <v>0</v>
      </c>
      <c r="AF51" s="42"/>
      <c r="AG51" s="44">
        <v>12</v>
      </c>
    </row>
    <row r="52" spans="1:33" ht="12" customHeight="1" x14ac:dyDescent="0.25">
      <c r="A52" s="23"/>
      <c r="B52" s="13" t="s">
        <v>24</v>
      </c>
      <c r="C52" s="37">
        <v>5</v>
      </c>
      <c r="D52" s="37" t="s">
        <v>5</v>
      </c>
      <c r="E52" s="37">
        <v>2023</v>
      </c>
      <c r="F52" s="3"/>
      <c r="G52" s="15"/>
      <c r="H52" s="16"/>
      <c r="I52" s="15"/>
      <c r="J52" s="15"/>
      <c r="K52" s="15"/>
      <c r="L52" s="1"/>
      <c r="M52" s="15"/>
      <c r="N52" s="15"/>
      <c r="O52" s="15"/>
      <c r="P52" s="16"/>
      <c r="Q52" s="15"/>
      <c r="R52" s="15"/>
      <c r="S52" s="15"/>
      <c r="T52" s="16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6"/>
      <c r="AG52" s="38"/>
    </row>
    <row r="53" spans="1:33" ht="12" customHeight="1" x14ac:dyDescent="0.25">
      <c r="A53" s="23"/>
      <c r="B53" s="13"/>
      <c r="C53" s="48" t="s">
        <v>25</v>
      </c>
      <c r="D53" s="48"/>
      <c r="E53" s="48"/>
      <c r="F53" s="3"/>
      <c r="G53" s="15">
        <v>2</v>
      </c>
      <c r="H53" s="16"/>
      <c r="I53" s="15">
        <v>101</v>
      </c>
      <c r="J53" s="15">
        <v>36</v>
      </c>
      <c r="K53" s="15">
        <v>65</v>
      </c>
      <c r="L53" s="1"/>
      <c r="M53" s="15">
        <v>305</v>
      </c>
      <c r="N53" s="15">
        <v>192</v>
      </c>
      <c r="O53" s="15">
        <v>113</v>
      </c>
      <c r="P53" s="16"/>
      <c r="Q53" s="15">
        <v>12</v>
      </c>
      <c r="R53" s="15">
        <v>5</v>
      </c>
      <c r="S53" s="15">
        <v>7</v>
      </c>
      <c r="T53" s="16"/>
      <c r="U53" s="15">
        <v>198</v>
      </c>
      <c r="V53" s="15">
        <v>135</v>
      </c>
      <c r="W53" s="15">
        <v>63</v>
      </c>
      <c r="X53" s="15"/>
      <c r="Y53" s="15">
        <v>95</v>
      </c>
      <c r="Z53" s="15">
        <v>52</v>
      </c>
      <c r="AA53" s="15">
        <v>43</v>
      </c>
      <c r="AB53" s="15"/>
      <c r="AC53" s="15">
        <v>0</v>
      </c>
      <c r="AD53" s="15">
        <v>0</v>
      </c>
      <c r="AE53" s="15">
        <v>0</v>
      </c>
      <c r="AF53" s="16"/>
      <c r="AG53" s="38">
        <v>60</v>
      </c>
    </row>
    <row r="54" spans="1:33" ht="12" customHeight="1" x14ac:dyDescent="0.25">
      <c r="A54" s="23"/>
      <c r="B54" s="13"/>
      <c r="C54" s="37"/>
      <c r="D54" s="48" t="s">
        <v>26</v>
      </c>
      <c r="E54" s="48"/>
      <c r="F54" s="3"/>
      <c r="G54" s="15">
        <v>1</v>
      </c>
      <c r="H54" s="16"/>
      <c r="I54" s="15">
        <v>83</v>
      </c>
      <c r="J54" s="15">
        <v>28</v>
      </c>
      <c r="K54" s="15">
        <v>55</v>
      </c>
      <c r="L54" s="1"/>
      <c r="M54" s="15">
        <v>235</v>
      </c>
      <c r="N54" s="15">
        <v>164</v>
      </c>
      <c r="O54" s="15">
        <v>71</v>
      </c>
      <c r="P54" s="16"/>
      <c r="Q54" s="15">
        <v>0</v>
      </c>
      <c r="R54" s="15">
        <v>0</v>
      </c>
      <c r="S54" s="15">
        <v>0</v>
      </c>
      <c r="T54" s="16"/>
      <c r="U54" s="15">
        <v>160</v>
      </c>
      <c r="V54" s="15">
        <v>117</v>
      </c>
      <c r="W54" s="15">
        <v>43</v>
      </c>
      <c r="X54" s="15"/>
      <c r="Y54" s="15">
        <v>75</v>
      </c>
      <c r="Z54" s="15">
        <v>47</v>
      </c>
      <c r="AA54" s="15">
        <v>28</v>
      </c>
      <c r="AB54" s="15"/>
      <c r="AC54" s="15">
        <v>0</v>
      </c>
      <c r="AD54" s="15">
        <v>0</v>
      </c>
      <c r="AE54" s="15">
        <v>0</v>
      </c>
      <c r="AF54" s="16"/>
      <c r="AG54" s="38">
        <v>48</v>
      </c>
    </row>
    <row r="55" spans="1:33" ht="12" customHeight="1" x14ac:dyDescent="0.25">
      <c r="A55" s="23"/>
      <c r="B55" s="13"/>
      <c r="C55" s="37"/>
      <c r="D55" s="48" t="s">
        <v>27</v>
      </c>
      <c r="E55" s="48"/>
      <c r="F55" s="3"/>
      <c r="G55" s="15">
        <v>1</v>
      </c>
      <c r="H55" s="16"/>
      <c r="I55" s="15">
        <v>18</v>
      </c>
      <c r="J55" s="15">
        <v>8</v>
      </c>
      <c r="K55" s="15">
        <v>10</v>
      </c>
      <c r="L55" s="1"/>
      <c r="M55" s="15">
        <v>70</v>
      </c>
      <c r="N55" s="15">
        <v>28</v>
      </c>
      <c r="O55" s="15">
        <v>42</v>
      </c>
      <c r="P55" s="16"/>
      <c r="Q55" s="15">
        <v>12</v>
      </c>
      <c r="R55" s="15">
        <v>5</v>
      </c>
      <c r="S55" s="15">
        <v>7</v>
      </c>
      <c r="T55" s="16"/>
      <c r="U55" s="15">
        <v>38</v>
      </c>
      <c r="V55" s="15">
        <v>18</v>
      </c>
      <c r="W55" s="15">
        <v>20</v>
      </c>
      <c r="X55" s="15"/>
      <c r="Y55" s="15">
        <v>20</v>
      </c>
      <c r="Z55" s="15">
        <v>5</v>
      </c>
      <c r="AA55" s="15">
        <v>15</v>
      </c>
      <c r="AB55" s="15"/>
      <c r="AC55" s="15">
        <v>0</v>
      </c>
      <c r="AD55" s="15">
        <v>0</v>
      </c>
      <c r="AE55" s="15">
        <v>0</v>
      </c>
      <c r="AF55" s="16"/>
      <c r="AG55" s="38">
        <v>12</v>
      </c>
    </row>
    <row r="56" spans="1:33" ht="7.15" customHeight="1" thickBot="1" x14ac:dyDescent="0.3">
      <c r="A56" s="24"/>
      <c r="B56" s="20"/>
      <c r="C56" s="20"/>
      <c r="D56" s="20"/>
      <c r="E56" s="20"/>
      <c r="F56" s="21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39"/>
    </row>
    <row r="57" spans="1:33" ht="14.25" thickTop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A58" s="1"/>
      <c r="B58" s="17" t="s">
        <v>8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</sheetData>
  <mergeCells count="54">
    <mergeCell ref="C53:E53"/>
    <mergeCell ref="D54:E54"/>
    <mergeCell ref="D55:E55"/>
    <mergeCell ref="G4:G6"/>
    <mergeCell ref="H4:K5"/>
    <mergeCell ref="AF4:AG6"/>
    <mergeCell ref="L5:O5"/>
    <mergeCell ref="T5:W5"/>
    <mergeCell ref="X5:AA5"/>
    <mergeCell ref="AB5:AE5"/>
    <mergeCell ref="H6:I6"/>
    <mergeCell ref="L6:M6"/>
    <mergeCell ref="P6:Q6"/>
    <mergeCell ref="T6:U6"/>
    <mergeCell ref="X6:Y6"/>
    <mergeCell ref="AB6:AC6"/>
    <mergeCell ref="C17:E17"/>
    <mergeCell ref="C21:E21"/>
    <mergeCell ref="D14:E14"/>
    <mergeCell ref="D15:E15"/>
    <mergeCell ref="D10:E10"/>
    <mergeCell ref="D11:E11"/>
    <mergeCell ref="D43:E43"/>
    <mergeCell ref="D47:E47"/>
    <mergeCell ref="K1:Y1"/>
    <mergeCell ref="Q2:T2"/>
    <mergeCell ref="P5:S5"/>
    <mergeCell ref="L4:AE4"/>
    <mergeCell ref="D27:E27"/>
    <mergeCell ref="D22:E22"/>
    <mergeCell ref="D23:E23"/>
    <mergeCell ref="D18:E18"/>
    <mergeCell ref="D19:E19"/>
    <mergeCell ref="C25:E25"/>
    <mergeCell ref="D26:E26"/>
    <mergeCell ref="A4:F6"/>
    <mergeCell ref="C9:E9"/>
    <mergeCell ref="C13:E13"/>
    <mergeCell ref="C49:E49"/>
    <mergeCell ref="D50:E50"/>
    <mergeCell ref="D51:E51"/>
    <mergeCell ref="C29:E29"/>
    <mergeCell ref="D30:E30"/>
    <mergeCell ref="D31:E31"/>
    <mergeCell ref="C45:E45"/>
    <mergeCell ref="D46:E46"/>
    <mergeCell ref="C33:E33"/>
    <mergeCell ref="D34:E34"/>
    <mergeCell ref="D35:E35"/>
    <mergeCell ref="C37:E37"/>
    <mergeCell ref="D38:E38"/>
    <mergeCell ref="D39:E39"/>
    <mergeCell ref="C41:E41"/>
    <mergeCell ref="D42:E42"/>
  </mergeCells>
  <phoneticPr fontId="1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都立、私立特別支援学校の学校数、教員数および在校者数</vt:lpstr>
      <vt:lpstr>'都立、私立特別支援学校の学校数、教員数および在校者数'!Print_Area</vt:lpstr>
    </vt:vector>
  </TitlesOfParts>
  <Company>品川区役所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施里絵</dc:creator>
  <cp:lastModifiedBy>伊藤　航輝</cp:lastModifiedBy>
  <cp:lastPrinted>2022-09-05T06:46:33Z</cp:lastPrinted>
  <dcterms:created xsi:type="dcterms:W3CDTF">2017-09-26T07:15:47Z</dcterms:created>
  <dcterms:modified xsi:type="dcterms:W3CDTF">2024-09-12T01:06:29Z</dcterms:modified>
</cp:coreProperties>
</file>