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95" windowHeight="7380" activeTab="0"/>
  </bookViews>
  <sheets>
    <sheet name="平成24年11月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<sst xmlns="http://schemas.openxmlformats.org/spreadsheetml/2006/main" count="26" uniqueCount="13">
  <si>
    <t>総数</t>
  </si>
  <si>
    <t>日本人</t>
  </si>
  <si>
    <t>外国人のみ</t>
  </si>
  <si>
    <t>前月比</t>
  </si>
  <si>
    <t>世帯数</t>
  </si>
  <si>
    <t>世帯</t>
  </si>
  <si>
    <t>男</t>
  </si>
  <si>
    <t>女</t>
  </si>
  <si>
    <t>人口総数</t>
  </si>
  <si>
    <t>人</t>
  </si>
  <si>
    <t>外国人</t>
  </si>
  <si>
    <t>※世帯数および人口総数（男・女）は、住民基本台帳法の一部改正（平成24年7月9日施行）に伴い、</t>
  </si>
  <si>
    <t>日本人および外国人の総数を表示しています。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</si>
</sst>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-411]gggee&quot;年&quot;mm&quot;月&quot;"/>
    <numFmt numFmtId="179" formatCode="mmm\-yyyy"/>
    <numFmt numFmtId="180" formatCode="[$-411]g\ ee\ /\ mm"/>
    <numFmt numFmtId="181" formatCode="###\ ###\ ##0;&quot;△&quot;###\ ##0"/>
    <numFmt numFmtId="182" formatCode="###,###,##0;&quot;△&quot;###,##0"/>
    <numFmt numFmtId="183" formatCode="###\ ###\ ##0;&quot;▲&quot;###\ ##0"/>
    <numFmt numFmtId="184" formatCode="###,###,##0;&quot;▲&quot;###,##0"/>
    <numFmt numFmtId="185" formatCode="#,##0;&quot;▲ &quot;#,##0"/>
    <numFmt numFmtId="186" formatCode="* #,##0\ ;* \-#,##0;* &quot;－&quot;;\ @"/>
    <numFmt numFmtId="187" formatCode="#,##0;&quot;▲ &quot;#,##0;* &quot;－&quot;"/>
    <numFmt numFmtId="188" formatCode="0_ ;[Red]\-0\ "/>
    <numFmt numFmtId="189" formatCode="#,##0;#,##0"/>
    <numFmt numFmtId="190" formatCode="&quot;世&quot;&quot;帯&quot;&quot;と&quot;&quot;人&quot;&quot;口&quot;&quot;【&quot;yyyy&quot;年&quot;[$-411]ggge&quot;年&quot;m&quot;月&quot;d&quot;日&quot;&quot;】&quot;"/>
    <numFmt numFmtId="191" formatCode="&quot;世&quot;&quot;帯&quot;&quot;と&quot;&quot;人&quot;&quot;口&quot;&quot;【&quot;yyyy&quot;年&quot;\([$-411]ggge&quot;年&quot;\)m&quot;月&quot;d&quot;日&quot;&quot;】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世&quot;&quot;帯&quot;&quot;と&quot;&quot;人&quot;&quot;口&quot;\ &quot;【&quot;yyyy&quot;年&quot;\([$-411]ggge&quot;年&quot;\)m&quot;月&quot;d&quot;日現在&quot;&quot;】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8" fontId="5" fillId="0" borderId="1" xfId="17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189" fontId="5" fillId="0" borderId="3" xfId="17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38" fontId="5" fillId="0" borderId="5" xfId="17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189" fontId="5" fillId="0" borderId="7" xfId="17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96" fontId="4" fillId="2" borderId="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1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2.00390625" style="1" customWidth="1"/>
    <col min="2" max="2" width="9.125" style="1" bestFit="1" customWidth="1"/>
    <col min="3" max="3" width="5.50390625" style="1" bestFit="1" customWidth="1"/>
    <col min="4" max="4" width="9.125" style="1" bestFit="1" customWidth="1"/>
    <col min="5" max="5" width="5.50390625" style="1" bestFit="1" customWidth="1"/>
    <col min="6" max="6" width="9.125" style="1" bestFit="1" customWidth="1"/>
    <col min="7" max="7" width="5.50390625" style="1" bestFit="1" customWidth="1"/>
    <col min="8" max="8" width="9.125" style="1" bestFit="1" customWidth="1"/>
    <col min="9" max="9" width="7.50390625" style="1" bestFit="1" customWidth="1"/>
    <col min="10" max="16384" width="9.00390625" style="1" customWidth="1"/>
  </cols>
  <sheetData>
    <row r="2" spans="1:9" ht="18" customHeight="1">
      <c r="A2" s="18">
        <v>41214</v>
      </c>
      <c r="B2" s="18"/>
      <c r="C2" s="18"/>
      <c r="D2" s="18"/>
      <c r="E2" s="18"/>
      <c r="F2" s="18"/>
      <c r="G2" s="18"/>
      <c r="H2" s="18"/>
      <c r="I2" s="18"/>
    </row>
    <row r="3" spans="1:9" ht="14.25">
      <c r="A3" s="2"/>
      <c r="B3" s="2"/>
      <c r="C3" s="2"/>
      <c r="D3" s="2"/>
      <c r="E3" s="2"/>
      <c r="F3" s="2"/>
      <c r="G3" s="2"/>
      <c r="H3" s="2"/>
      <c r="I3" s="2"/>
    </row>
    <row r="4" spans="1:9" ht="18" customHeight="1">
      <c r="A4" s="3"/>
      <c r="B4" s="17" t="s">
        <v>0</v>
      </c>
      <c r="C4" s="17"/>
      <c r="D4" s="17" t="s">
        <v>1</v>
      </c>
      <c r="E4" s="17"/>
      <c r="F4" s="17" t="s">
        <v>2</v>
      </c>
      <c r="G4" s="17"/>
      <c r="H4" s="17" t="s">
        <v>3</v>
      </c>
      <c r="I4" s="17"/>
    </row>
    <row r="5" spans="1:9" ht="18" customHeight="1">
      <c r="A5" s="4" t="s">
        <v>4</v>
      </c>
      <c r="B5" s="5">
        <v>201019</v>
      </c>
      <c r="C5" s="6" t="s">
        <v>5</v>
      </c>
      <c r="D5" s="7">
        <v>195462</v>
      </c>
      <c r="E5" s="6" t="s">
        <v>5</v>
      </c>
      <c r="F5" s="7">
        <v>5557</v>
      </c>
      <c r="G5" s="6" t="s">
        <v>5</v>
      </c>
      <c r="H5" s="8">
        <v>48</v>
      </c>
      <c r="I5" s="9" t="str">
        <f>IF(H5&gt;=1,"世帯増",IF(H5&lt;=-1,"世帯減",""))</f>
        <v>世帯増</v>
      </c>
    </row>
    <row r="6" spans="1:9" ht="9" customHeight="1">
      <c r="A6" s="10"/>
      <c r="B6" s="11"/>
      <c r="C6" s="12"/>
      <c r="D6" s="11"/>
      <c r="E6" s="12"/>
      <c r="F6" s="11"/>
      <c r="G6" s="12"/>
      <c r="H6" s="11"/>
      <c r="I6" s="12"/>
    </row>
    <row r="7" spans="1:9" ht="18" customHeight="1">
      <c r="A7" s="13"/>
      <c r="B7" s="16" t="s">
        <v>0</v>
      </c>
      <c r="C7" s="16"/>
      <c r="D7" s="16" t="s">
        <v>6</v>
      </c>
      <c r="E7" s="16"/>
      <c r="F7" s="16" t="s">
        <v>7</v>
      </c>
      <c r="G7" s="16"/>
      <c r="H7" s="16" t="s">
        <v>3</v>
      </c>
      <c r="I7" s="16"/>
    </row>
    <row r="8" spans="1:9" ht="18" customHeight="1">
      <c r="A8" s="4" t="s">
        <v>8</v>
      </c>
      <c r="B8" s="7">
        <v>366754</v>
      </c>
      <c r="C8" s="12" t="s">
        <v>9</v>
      </c>
      <c r="D8" s="7">
        <v>179841</v>
      </c>
      <c r="E8" s="12" t="s">
        <v>9</v>
      </c>
      <c r="F8" s="7">
        <v>186913</v>
      </c>
      <c r="G8" s="12" t="s">
        <v>9</v>
      </c>
      <c r="H8" s="8">
        <f>H9+H10</f>
        <v>234</v>
      </c>
      <c r="I8" s="9" t="str">
        <f>IF(H8&gt;=1,"人増",IF(H8&lt;=-1,"人減",""))</f>
        <v>人増</v>
      </c>
    </row>
    <row r="9" spans="1:9" ht="18" customHeight="1">
      <c r="A9" s="4" t="s">
        <v>1</v>
      </c>
      <c r="B9" s="7">
        <v>356006</v>
      </c>
      <c r="C9" s="12" t="s">
        <v>9</v>
      </c>
      <c r="D9" s="7">
        <v>174677</v>
      </c>
      <c r="E9" s="12" t="s">
        <v>9</v>
      </c>
      <c r="F9" s="7">
        <v>181329</v>
      </c>
      <c r="G9" s="12" t="s">
        <v>9</v>
      </c>
      <c r="H9" s="8">
        <v>215</v>
      </c>
      <c r="I9" s="9" t="str">
        <f>IF(H9&gt;=1,"人増",IF(H9&lt;=-1,"人減",""))</f>
        <v>人増</v>
      </c>
    </row>
    <row r="10" spans="1:9" ht="18" customHeight="1">
      <c r="A10" s="4" t="s">
        <v>10</v>
      </c>
      <c r="B10" s="5">
        <v>10748</v>
      </c>
      <c r="C10" s="6" t="s">
        <v>9</v>
      </c>
      <c r="D10" s="14">
        <v>5164</v>
      </c>
      <c r="E10" s="6" t="s">
        <v>9</v>
      </c>
      <c r="F10" s="14">
        <v>5584</v>
      </c>
      <c r="G10" s="6" t="s">
        <v>9</v>
      </c>
      <c r="H10" s="15">
        <v>19</v>
      </c>
      <c r="I10" s="9" t="str">
        <f>IF(H10&gt;=1,"人増",IF(H10&lt;=-1,"人減",""))</f>
        <v>人増</v>
      </c>
    </row>
    <row r="12" ht="14.25">
      <c r="A12" s="1" t="s">
        <v>11</v>
      </c>
    </row>
    <row r="13" ht="14.25">
      <c r="A13" s="1" t="s">
        <v>12</v>
      </c>
    </row>
  </sheetData>
  <mergeCells count="9">
    <mergeCell ref="D4:E4"/>
    <mergeCell ref="F4:G4"/>
    <mergeCell ref="H4:I4"/>
    <mergeCell ref="A2:I2"/>
    <mergeCell ref="B4:C4"/>
    <mergeCell ref="H7:I7"/>
    <mergeCell ref="F7:G7"/>
    <mergeCell ref="D7:E7"/>
    <mergeCell ref="B7:C7"/>
  </mergeCells>
  <printOptions/>
  <pageMargins left="0.65" right="0.17" top="0.61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dcterms:created xsi:type="dcterms:W3CDTF">2012-12-20T00:35:05Z</dcterms:created>
  <dcterms:modified xsi:type="dcterms:W3CDTF">2012-12-20T00:41:46Z</dcterms:modified>
  <cp:category/>
  <cp:version/>
  <cp:contentType/>
  <cp:contentStatus/>
</cp:coreProperties>
</file>