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高齢者福祉課\015_介護人材確保定着支援担当\80_介護職員宿舎借上げ支援事業\03_令和7年度実施起案\"/>
    </mc:Choice>
  </mc:AlternateContent>
  <bookViews>
    <workbookView xWindow="0" yWindow="0" windowWidth="19200" windowHeight="7995" tabRatio="698"/>
  </bookViews>
  <sheets>
    <sheet name="【入力シート】" sheetId="15" r:id="rId1"/>
    <sheet name="入力例" sheetId="57" r:id="rId2"/>
    <sheet name="第8号様式_請求書兼口座振替依頼書" sheetId="53" r:id="rId3"/>
    <sheet name="【集計シート】" sheetId="26" state="hidden" r:id="rId4"/>
    <sheet name="リスト" sheetId="16" state="hidden" r:id="rId5"/>
  </sheets>
  <definedNames>
    <definedName name="_xlnm.Print_Area" localSheetId="2">第8号様式_請求書兼口座振替依頼書!$A$1:$Y$28</definedName>
    <definedName name="_xlnm.Print_Area" localSheetId="1">入力例!$A$1:$Y$28</definedName>
    <definedName name="事業計画書_福祉避難所別_" localSheetId="1">#REF!</definedName>
    <definedName name="事業計画書_福祉避難所別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53" l="1"/>
  <c r="N26" i="53"/>
  <c r="N25" i="53"/>
  <c r="N24" i="53"/>
  <c r="Q5" i="53"/>
  <c r="Q4" i="53"/>
  <c r="H20" i="53"/>
  <c r="H18" i="53"/>
  <c r="H17" i="53"/>
  <c r="Q2" i="53" l="1"/>
  <c r="Q6" i="53" l="1"/>
  <c r="AT1" i="15" l="1"/>
  <c r="B1" i="15" s="1"/>
  <c r="H16" i="53"/>
  <c r="H19" i="53"/>
  <c r="I2" i="26" l="1"/>
  <c r="D2" i="26"/>
  <c r="H2" i="26" l="1"/>
  <c r="AD2" i="26"/>
  <c r="Z2" i="26"/>
  <c r="AB2" i="26" l="1"/>
  <c r="AA2" i="26" l="1"/>
  <c r="AC2" i="26" l="1"/>
  <c r="A2" i="26" l="1"/>
  <c r="V2" i="26"/>
  <c r="E2" i="26"/>
  <c r="W2" i="26" l="1"/>
  <c r="X2" i="26"/>
  <c r="B2" i="26"/>
  <c r="T2" i="26" l="1"/>
  <c r="S2" i="26"/>
  <c r="R2" i="26"/>
  <c r="Q2" i="26"/>
  <c r="P2" i="26"/>
  <c r="O2" i="26"/>
  <c r="N2" i="26"/>
  <c r="M2" i="26"/>
  <c r="L2" i="26"/>
  <c r="K2" i="26"/>
  <c r="J2" i="26"/>
  <c r="G2" i="26"/>
  <c r="F2" i="26"/>
  <c r="C2" i="26"/>
  <c r="Y2" i="26" l="1"/>
  <c r="U2" i="26" l="1"/>
</calcChain>
</file>

<file path=xl/comments1.xml><?xml version="1.0" encoding="utf-8"?>
<comments xmlns="http://schemas.openxmlformats.org/spreadsheetml/2006/main">
  <authors>
    <author>g22-admin</author>
  </authors>
  <commentList>
    <comment ref="B12" authorId="0" shapeId="0">
      <text>
        <r>
          <rPr>
            <b/>
            <sz val="9"/>
            <color indexed="81"/>
            <rFont val="MS P ゴシック"/>
            <family val="3"/>
            <charset val="128"/>
          </rPr>
          <t>入力例
2025/4/1</t>
        </r>
      </text>
    </comment>
  </commentList>
</comments>
</file>

<file path=xl/sharedStrings.xml><?xml version="1.0" encoding="utf-8"?>
<sst xmlns="http://schemas.openxmlformats.org/spreadsheetml/2006/main" count="159" uniqueCount="127">
  <si>
    <t>法人名称</t>
    <rPh sb="0" eb="2">
      <t>ホウジン</t>
    </rPh>
    <rPh sb="2" eb="4">
      <t>メイショウ</t>
    </rPh>
    <phoneticPr fontId="1"/>
  </si>
  <si>
    <t>法人所在地</t>
    <rPh sb="0" eb="2">
      <t>ホウジン</t>
    </rPh>
    <rPh sb="2" eb="5">
      <t>ショザイチ</t>
    </rPh>
    <phoneticPr fontId="1"/>
  </si>
  <si>
    <t>TEL</t>
    <phoneticPr fontId="1"/>
  </si>
  <si>
    <t>e-mail</t>
    <phoneticPr fontId="1"/>
  </si>
  <si>
    <t>金融機関名</t>
    <rPh sb="0" eb="5">
      <t>キンユウキカンメイ</t>
    </rPh>
    <phoneticPr fontId="1"/>
  </si>
  <si>
    <t>本・支店名</t>
    <rPh sb="0" eb="1">
      <t>ホン</t>
    </rPh>
    <rPh sb="2" eb="5">
      <t>シテンメイ</t>
    </rPh>
    <phoneticPr fontId="1"/>
  </si>
  <si>
    <t>日</t>
    <rPh sb="0" eb="1">
      <t>ニチ</t>
    </rPh>
    <phoneticPr fontId="1"/>
  </si>
  <si>
    <t>申請時点で最新の情報をご入力下さい。</t>
    <rPh sb="12" eb="14">
      <t>ニュウリョク</t>
    </rPh>
    <rPh sb="14" eb="15">
      <t>クダ</t>
    </rPh>
    <phoneticPr fontId="1"/>
  </si>
  <si>
    <t>郵便番号</t>
    <rPh sb="0" eb="4">
      <t>ユウビンバンゴウ</t>
    </rPh>
    <phoneticPr fontId="1"/>
  </si>
  <si>
    <t>代表者職名</t>
    <rPh sb="0" eb="3">
      <t>ダイヒョウシャ</t>
    </rPh>
    <rPh sb="3" eb="5">
      <t>ショクメイ</t>
    </rPh>
    <phoneticPr fontId="1"/>
  </si>
  <si>
    <t>代表者氏名</t>
    <rPh sb="0" eb="3">
      <t>ダイヒョウシャ</t>
    </rPh>
    <rPh sb="3" eb="5">
      <t>シメイ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</si>
  <si>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</si>
  <si>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</si>
  <si>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金融機関コード（4桁）</t>
    <rPh sb="0" eb="4">
      <t>キンユウキカン</t>
    </rPh>
    <rPh sb="9" eb="10">
      <t>ケタ</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</si>
  <si>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</si>
  <si>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</si>
  <si>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</si>
  <si>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預金種目</t>
    <rPh sb="0" eb="2">
      <t>ヨキン</t>
    </rPh>
    <rPh sb="2" eb="4">
      <t>シュモク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</si>
  <si>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</si>
  <si>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</si>
  <si>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</si>
  <si>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</si>
  <si>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</si>
  <si>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4．訪問介護（総合事業を含む）</t>
    <rPh sb="7" eb="9">
      <t>ソウゴウ</t>
    </rPh>
    <rPh sb="9" eb="11">
      <t>ジギョウ</t>
    </rPh>
    <rPh sb="12" eb="13">
      <t>フク</t>
    </rPh>
    <phoneticPr fontId="1"/>
  </si>
  <si>
    <t>円</t>
    <rPh sb="0" eb="1">
      <t>エン</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</si>
  <si>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</si>
  <si>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</si>
  <si>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</si>
  <si>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</si>
  <si>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</si>
  <si>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</si>
  <si>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</si>
  <si>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</si>
  <si>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</si>
  <si>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</si>
  <si>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</si>
  <si>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</si>
  <si>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</si>
  <si>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</si>
  <si>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</si>
  <si>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</si>
  <si>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</si>
  <si>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</si>
  <si>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</si>
  <si>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</si>
  <si>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金融機関名は、最大1８文字まで表示されます
銀行・信用金庫・信用組合・農協を選択して下さい</t>
    <phoneticPr fontId="1"/>
  </si>
  <si>
    <t>※ゆうちょ銀行の場合は、公式WEBサイトにて記号番号から振込用の店名・預金種目・口座番号を調べて入力して下さい。</t>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</si>
  <si>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</si>
  <si>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</si>
  <si>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</si>
  <si>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</si>
  <si>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</si>
  <si>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</si>
  <si>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</si>
  <si>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</si>
  <si>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</si>
  <si>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</si>
  <si>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</si>
  <si>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</si>
  <si>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</si>
  <si>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</si>
  <si>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</si>
  <si>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</si>
  <si>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</si>
  <si>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</si>
  <si>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</si>
  <si>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</si>
  <si>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</si>
  <si>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</si>
  <si>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</si>
  <si>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</si>
  <si>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</si>
  <si>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</si>
  <si>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</si>
  <si>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</si>
  <si>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</si>
  <si>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</si>
  <si>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</si>
  <si>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</si>
  <si>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 xml:space="preserve">    </t>
    <phoneticPr fontId="1"/>
  </si>
  <si>
    <t>　</t>
    <phoneticPr fontId="1"/>
  </si>
  <si>
    <t>所属</t>
    <rPh sb="0" eb="2">
      <t>ショゾク</t>
    </rPh>
    <phoneticPr fontId="1"/>
  </si>
  <si>
    <t>1．申請法人情報</t>
    <rPh sb="2" eb="4">
      <t>シンセイ</t>
    </rPh>
    <rPh sb="4" eb="6">
      <t>ホウジン</t>
    </rPh>
    <rPh sb="6" eb="8">
      <t>ジョウホウ</t>
    </rPh>
    <phoneticPr fontId="1"/>
  </si>
  <si>
    <t>2．事務取扱者</t>
    <rPh sb="2" eb="7">
      <t>ジムトリアツカイシャ</t>
    </rPh>
    <phoneticPr fontId="1"/>
  </si>
  <si>
    <t>3．振込先口座</t>
    <rPh sb="2" eb="5">
      <t>フリコミサキ</t>
    </rPh>
    <rPh sb="5" eb="7">
      <t>コウザ</t>
    </rPh>
    <phoneticPr fontId="1"/>
  </si>
  <si>
    <t>年</t>
    <rPh sb="0" eb="1">
      <t>ネン</t>
    </rPh>
    <phoneticPr fontId="1"/>
  </si>
  <si>
    <t>月</t>
    <rPh sb="0" eb="1">
      <t>ガツ</t>
    </rPh>
    <phoneticPr fontId="1"/>
  </si>
  <si>
    <t>請 求 書 兼 口 座 振 替 依 頼 書</t>
    <phoneticPr fontId="1"/>
  </si>
  <si>
    <t>請求額</t>
    <rPh sb="0" eb="2">
      <t>セイキュウ</t>
    </rPh>
    <rPh sb="2" eb="3">
      <t>ガク</t>
    </rPh>
    <phoneticPr fontId="1"/>
  </si>
  <si>
    <t>振 込 先
金融機関</t>
    <phoneticPr fontId="1"/>
  </si>
  <si>
    <t>預金種別</t>
    <rPh sb="0" eb="4">
      <t>ヨキンシュベツ</t>
    </rPh>
    <phoneticPr fontId="1"/>
  </si>
  <si>
    <t>口座番号</t>
    <rPh sb="0" eb="2">
      <t>コウザ</t>
    </rPh>
    <rPh sb="2" eb="4">
      <t>バンゴウ</t>
    </rPh>
    <phoneticPr fontId="1"/>
  </si>
  <si>
    <t>（フリガナ）
口座名義人</t>
    <rPh sb="7" eb="9">
      <t>コウザ</t>
    </rPh>
    <rPh sb="9" eb="12">
      <t>メイギニン</t>
    </rPh>
    <phoneticPr fontId="1"/>
  </si>
  <si>
    <t>法人名</t>
    <rPh sb="0" eb="3">
      <t>ホウジンメイ</t>
    </rPh>
    <phoneticPr fontId="1"/>
  </si>
  <si>
    <t>代表者職・氏名</t>
    <phoneticPr fontId="1"/>
  </si>
  <si>
    <t>法人所在地</t>
    <phoneticPr fontId="1"/>
  </si>
  <si>
    <t>提出日</t>
    <rPh sb="0" eb="3">
      <t>テイシュツビ</t>
    </rPh>
    <phoneticPr fontId="1"/>
  </si>
  <si>
    <t>提出日をご入力ください。（例：2025/4/1）</t>
    <rPh sb="0" eb="3">
      <t>テイシュツビ</t>
    </rPh>
    <rPh sb="5" eb="7">
      <t>ニュウリョク</t>
    </rPh>
    <rPh sb="13" eb="14">
      <t>レイ</t>
    </rPh>
    <phoneticPr fontId="1"/>
  </si>
  <si>
    <t>担当者</t>
    <rPh sb="0" eb="3">
      <t>タントウシャ</t>
    </rPh>
    <phoneticPr fontId="1"/>
  </si>
  <si>
    <t>（提出先）</t>
  </si>
  <si>
    <t>　品川区長　あて</t>
    <phoneticPr fontId="1"/>
  </si>
  <si>
    <t>令和</t>
  </si>
  <si>
    <t>（提出日）</t>
  </si>
  <si>
    <t>氏名</t>
    <phoneticPr fontId="1"/>
  </si>
  <si>
    <t>連絡先（TEL）</t>
    <phoneticPr fontId="1"/>
  </si>
  <si>
    <t>e-mail</t>
    <phoneticPr fontId="1"/>
  </si>
  <si>
    <t>付第品福福収第</t>
  </si>
  <si>
    <t xml:space="preserve">   </t>
    <phoneticPr fontId="1"/>
  </si>
  <si>
    <t>支払金額については下記口座へ振り込み願います。</t>
    <phoneticPr fontId="1"/>
  </si>
  <si>
    <t>号で決定のあった令和７年度品川区介護職員等宿舎借り上げ</t>
    <phoneticPr fontId="1"/>
  </si>
  <si>
    <t>経費補助金について上記の金額を請求します。</t>
    <phoneticPr fontId="1"/>
  </si>
  <si>
    <t xml:space="preserve">〔事務取扱者〕  </t>
    <phoneticPr fontId="1"/>
  </si>
  <si>
    <t>しながわ銀行</t>
    <rPh sb="4" eb="6">
      <t>ギンコウ</t>
    </rPh>
    <phoneticPr fontId="1"/>
  </si>
  <si>
    <t>大井町支店</t>
    <rPh sb="0" eb="3">
      <t>オオイマチ</t>
    </rPh>
    <rPh sb="3" eb="5">
      <t>シテン</t>
    </rPh>
    <phoneticPr fontId="1"/>
  </si>
  <si>
    <t>1：普通</t>
    <rPh sb="2" eb="4">
      <t>フツウ</t>
    </rPh>
    <phoneticPr fontId="1"/>
  </si>
  <si>
    <t>シナガワタロウ</t>
    <phoneticPr fontId="1"/>
  </si>
  <si>
    <t>社会福祉法人　品川園</t>
    <rPh sb="0" eb="2">
      <t>シャカイ</t>
    </rPh>
    <rPh sb="2" eb="4">
      <t>フクシ</t>
    </rPh>
    <rPh sb="4" eb="6">
      <t>ホウジン</t>
    </rPh>
    <rPh sb="7" eb="9">
      <t>シナガワ</t>
    </rPh>
    <rPh sb="9" eb="10">
      <t>エン</t>
    </rPh>
    <phoneticPr fontId="1"/>
  </si>
  <si>
    <t>荏原　太郎</t>
    <rPh sb="0" eb="2">
      <t>エバラ</t>
    </rPh>
    <rPh sb="3" eb="5">
      <t>タロウ</t>
    </rPh>
    <phoneticPr fontId="1"/>
  </si>
  <si>
    <t>△△△-△△△-△△△</t>
    <phoneticPr fontId="1"/>
  </si>
  <si>
    <t>〇○○○○○○○○○○@city.shinagawa.co.jp</t>
    <phoneticPr fontId="1"/>
  </si>
  <si>
    <t>総務部</t>
    <rPh sb="0" eb="2">
      <t>ソウム</t>
    </rPh>
    <rPh sb="2" eb="3">
      <t>ブ</t>
    </rPh>
    <phoneticPr fontId="1"/>
  </si>
  <si>
    <t>品川区広町2-1-36</t>
    <rPh sb="0" eb="3">
      <t>シナガワク</t>
    </rPh>
    <rPh sb="3" eb="5">
      <t>ヒロマチ</t>
    </rPh>
    <phoneticPr fontId="1"/>
  </si>
  <si>
    <t>理事長　品川太郎</t>
    <rPh sb="0" eb="3">
      <t>リジチョウ</t>
    </rPh>
    <rPh sb="4" eb="6">
      <t>シナガワ</t>
    </rPh>
    <rPh sb="6" eb="8">
      <t>タロウ</t>
    </rPh>
    <phoneticPr fontId="1"/>
  </si>
  <si>
    <t>〇〇</t>
    <phoneticPr fontId="1"/>
  </si>
  <si>
    <t>第９号様式（第１８条関係）</t>
    <rPh sb="0" eb="1">
      <t>ダイ</t>
    </rPh>
    <rPh sb="2" eb="3">
      <t>ゴウ</t>
    </rPh>
    <rPh sb="3" eb="5">
      <t>ヨウシキ</t>
    </rPh>
    <phoneticPr fontId="1"/>
  </si>
  <si>
    <t>ご担当者の方と連絡がつく電話番号をご入力下さい。</t>
    <rPh sb="7" eb="9">
      <t>レンラク</t>
    </rPh>
    <rPh sb="12" eb="16">
      <t>デンワバンゴウ</t>
    </rPh>
    <rPh sb="20" eb="21">
      <t>クダ</t>
    </rPh>
    <phoneticPr fontId="1"/>
  </si>
  <si>
    <t>ご担当者の方と連絡がつくe-mailアドレスをご入力下さい。</t>
    <rPh sb="7" eb="9">
      <t>レンラク</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</si>
</sst>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
    <numFmt numFmtId="178" formatCode="0000000"/>
    <numFmt numFmtId="179" formatCode="&quot;金&quot;#,##0;[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1"/>
      <name val="游ゴシック"/>
      <family val="3"/>
      <charset val="128"/>
      <scheme val="minor"/>
    </font>
    <font>
      <sz val="11"/>
      <color theme="0"/>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
      <b/>
      <sz val="8"/>
      <color theme="1"/>
      <name val="游ゴシック"/>
      <family val="3"/>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1"/>
      <color theme="1"/>
      <name val="游ゴシック"/>
      <family val="2"/>
      <scheme val="minor"/>
    </font>
    <font>
      <sz val="14"/>
      <color theme="1"/>
      <name val="ＭＳ 明朝"/>
      <family val="1"/>
      <charset val="128"/>
    </font>
    <font>
      <sz val="16"/>
      <color theme="1"/>
      <name val="ＭＳ 明朝"/>
      <family val="1"/>
      <charset val="128"/>
    </font>
    <font>
      <sz val="12"/>
      <color theme="1"/>
      <name val="游ゴシック"/>
      <family val="2"/>
      <charset val="128"/>
      <scheme val="minor"/>
    </font>
    <font>
      <sz val="8"/>
      <color theme="1"/>
      <name val="ＭＳ 明朝"/>
      <family val="1"/>
      <charset val="128"/>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4E6F4"/>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0">
      <alignment vertical="center"/>
    </xf>
    <xf numFmtId="0" fontId="17" fillId="0" borderId="0"/>
    <xf numFmtId="0" fontId="6" fillId="0" borderId="0">
      <alignment vertical="center"/>
    </xf>
    <xf numFmtId="38" fontId="6" fillId="0" borderId="0" applyFont="0" applyFill="0" applyBorder="0" applyAlignment="0" applyProtection="0">
      <alignment vertical="center"/>
    </xf>
  </cellStyleXfs>
  <cellXfs count="138">
    <xf numFmtId="0" fontId="0" fillId="0" borderId="0" xfId="0">
      <alignment vertical="center"/>
    </xf>
    <xf numFmtId="14" fontId="0" fillId="0" borderId="0" xfId="0" applyNumberFormat="1">
      <alignment vertical="center"/>
    </xf>
    <xf numFmtId="0" fontId="9" fillId="7" borderId="0" xfId="0" applyFont="1" applyFill="1">
      <alignment vertical="center"/>
    </xf>
    <xf numFmtId="0" fontId="9" fillId="7" borderId="0" xfId="0" applyFont="1" applyFill="1" applyAlignment="1">
      <alignment horizontal="right" vertical="center"/>
    </xf>
    <xf numFmtId="0" fontId="5" fillId="0" borderId="0" xfId="0" applyFont="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9" xfId="0" applyFont="1" applyFill="1" applyBorder="1">
      <alignment vertical="center"/>
    </xf>
    <xf numFmtId="0" fontId="5" fillId="3" borderId="11" xfId="0" applyFont="1" applyFill="1" applyBorder="1">
      <alignment vertical="center"/>
    </xf>
    <xf numFmtId="0" fontId="5" fillId="3" borderId="10" xfId="0" applyFont="1" applyFill="1" applyBorder="1">
      <alignment vertical="center"/>
    </xf>
    <xf numFmtId="0" fontId="5" fillId="3" borderId="6" xfId="0" applyFont="1" applyFill="1" applyBorder="1">
      <alignment vertical="center"/>
    </xf>
    <xf numFmtId="0" fontId="5" fillId="3" borderId="1" xfId="0" applyFont="1" applyFill="1" applyBorder="1">
      <alignment vertical="center"/>
    </xf>
    <xf numFmtId="0" fontId="5" fillId="3" borderId="7" xfId="0" applyFont="1" applyFill="1" applyBorder="1">
      <alignment vertical="center"/>
    </xf>
    <xf numFmtId="38" fontId="0" fillId="0" borderId="0" xfId="0" applyNumberFormat="1">
      <alignment vertical="center"/>
    </xf>
    <xf numFmtId="0" fontId="7" fillId="0" borderId="0" xfId="0" applyFont="1" applyAlignment="1">
      <alignment horizontal="center"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9" fillId="0" borderId="0" xfId="0" applyFont="1">
      <alignment vertical="center"/>
    </xf>
    <xf numFmtId="0" fontId="18" fillId="0" borderId="12" xfId="0" applyFont="1" applyBorder="1">
      <alignment vertical="center"/>
    </xf>
    <xf numFmtId="0" fontId="18" fillId="0" borderId="0" xfId="0" applyFont="1">
      <alignment vertical="center"/>
    </xf>
    <xf numFmtId="0" fontId="15" fillId="5"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Fill="1">
      <alignment vertical="center"/>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Border="1" applyAlignment="1">
      <alignment vertical="center"/>
    </xf>
    <xf numFmtId="0" fontId="14" fillId="0" borderId="0" xfId="0" applyFont="1" applyBorder="1" applyAlignment="1">
      <alignment vertical="center"/>
    </xf>
    <xf numFmtId="0" fontId="14" fillId="0" borderId="0" xfId="0" applyFont="1" applyBorder="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6" fillId="2" borderId="1" xfId="0" applyFont="1" applyFill="1" applyBorder="1">
      <alignment vertical="center"/>
    </xf>
    <xf numFmtId="0" fontId="6" fillId="2" borderId="4" xfId="0" applyFont="1" applyFill="1" applyBorder="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20" fillId="6" borderId="2" xfId="0" applyFont="1" applyFill="1" applyBorder="1" applyAlignment="1" applyProtection="1">
      <alignment vertical="center" shrinkToFit="1"/>
      <protection locked="0"/>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7" fillId="5" borderId="2" xfId="0" applyFont="1" applyFill="1" applyBorder="1" applyAlignment="1">
      <alignment horizontal="left" vertical="center"/>
    </xf>
    <xf numFmtId="0" fontId="20" fillId="2" borderId="2" xfId="0" applyFont="1" applyFill="1" applyBorder="1" applyAlignment="1" applyProtection="1">
      <alignment horizontal="left" vertical="center" shrinkToFit="1"/>
      <protection locked="0"/>
    </xf>
    <xf numFmtId="176" fontId="20" fillId="2" borderId="2" xfId="0" applyNumberFormat="1" applyFont="1" applyFill="1" applyBorder="1" applyAlignment="1" applyProtection="1">
      <alignment horizontal="left" vertical="center" shrinkToFit="1"/>
      <protection locked="0"/>
    </xf>
    <xf numFmtId="177" fontId="20" fillId="2" borderId="2" xfId="0" applyNumberFormat="1" applyFont="1" applyFill="1" applyBorder="1" applyAlignment="1" applyProtection="1">
      <alignment horizontal="left" vertical="center" shrinkToFit="1"/>
      <protection locked="0"/>
    </xf>
    <xf numFmtId="0" fontId="5" fillId="3"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2" fillId="4" borderId="2" xfId="0" applyFont="1" applyFill="1" applyBorder="1" applyAlignment="1">
      <alignment horizontal="left" vertical="center"/>
    </xf>
    <xf numFmtId="0" fontId="4" fillId="4" borderId="2" xfId="0" applyFont="1" applyFill="1" applyBorder="1" applyAlignment="1">
      <alignment horizontal="left" vertical="center"/>
    </xf>
    <xf numFmtId="0" fontId="8" fillId="4" borderId="2" xfId="0" applyFont="1" applyFill="1" applyBorder="1" applyAlignment="1">
      <alignment horizontal="left" vertical="center"/>
    </xf>
    <xf numFmtId="0" fontId="4" fillId="4" borderId="2" xfId="0" applyFont="1" applyFill="1" applyBorder="1" applyAlignment="1">
      <alignment horizontal="center" vertical="center"/>
    </xf>
    <xf numFmtId="178" fontId="20" fillId="2" borderId="2" xfId="0" applyNumberFormat="1" applyFont="1" applyFill="1" applyBorder="1" applyAlignment="1" applyProtection="1">
      <alignment horizontal="left" vertical="center" shrinkToFit="1"/>
      <protection locked="0"/>
    </xf>
    <xf numFmtId="0" fontId="20" fillId="6" borderId="2" xfId="0" applyFont="1" applyFill="1" applyBorder="1" applyAlignment="1" applyProtection="1">
      <alignment horizontal="center" vertical="center"/>
      <protection locked="0"/>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6" fillId="2" borderId="3" xfId="0" applyNumberFormat="1" applyFont="1" applyFill="1" applyBorder="1" applyAlignment="1" applyProtection="1">
      <alignment horizontal="left" vertical="center" shrinkToFit="1"/>
      <protection locked="0"/>
    </xf>
    <xf numFmtId="49" fontId="6" fillId="2" borderId="4" xfId="0" applyNumberFormat="1" applyFont="1" applyFill="1" applyBorder="1" applyAlignment="1" applyProtection="1">
      <alignment horizontal="left" vertical="center" shrinkToFit="1"/>
      <protection locked="0"/>
    </xf>
    <xf numFmtId="49" fontId="6" fillId="2" borderId="5" xfId="0" applyNumberFormat="1" applyFont="1" applyFill="1" applyBorder="1" applyAlignment="1" applyProtection="1">
      <alignment horizontal="left" vertical="center" shrinkToFit="1"/>
      <protection locked="0"/>
    </xf>
    <xf numFmtId="0" fontId="0" fillId="2" borderId="8" xfId="0" applyNumberFormat="1" applyFill="1" applyBorder="1" applyAlignment="1" applyProtection="1">
      <alignment horizontal="left" vertical="center" shrinkToFit="1"/>
      <protection locked="0"/>
    </xf>
    <xf numFmtId="58" fontId="0" fillId="2" borderId="3" xfId="0" applyNumberFormat="1" applyFill="1" applyBorder="1" applyAlignment="1" applyProtection="1">
      <alignment horizontal="left" vertical="center" shrinkToFit="1"/>
      <protection locked="0"/>
    </xf>
    <xf numFmtId="58" fontId="0" fillId="2" borderId="4" xfId="0" applyNumberFormat="1" applyFill="1" applyBorder="1" applyAlignment="1" applyProtection="1">
      <alignment horizontal="left" vertical="center" shrinkToFit="1"/>
      <protection locked="0"/>
    </xf>
    <xf numFmtId="58" fontId="0" fillId="2" borderId="5" xfId="0" applyNumberFormat="1" applyFill="1" applyBorder="1" applyAlignment="1" applyProtection="1">
      <alignment horizontal="left" vertical="center" shrinkToFi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177" fontId="5" fillId="2" borderId="3" xfId="0" applyNumberFormat="1" applyFont="1" applyFill="1" applyBorder="1" applyAlignment="1" applyProtection="1">
      <alignment horizontal="center" vertical="center" shrinkToFit="1"/>
      <protection locked="0" hidden="1"/>
    </xf>
    <xf numFmtId="177" fontId="5" fillId="2" borderId="4" xfId="0" applyNumberFormat="1" applyFont="1" applyFill="1" applyBorder="1" applyAlignment="1" applyProtection="1">
      <alignment horizontal="center" vertical="center" shrinkToFit="1"/>
      <protection locked="0" hidden="1"/>
    </xf>
    <xf numFmtId="176" fontId="5" fillId="2" borderId="4" xfId="0" applyNumberFormat="1" applyFont="1" applyFill="1" applyBorder="1" applyAlignment="1" applyProtection="1">
      <alignment horizontal="center" vertical="center" shrinkToFit="1"/>
      <protection locked="0" hidden="1"/>
    </xf>
    <xf numFmtId="176" fontId="5" fillId="2" borderId="5" xfId="0" applyNumberFormat="1" applyFont="1" applyFill="1" applyBorder="1" applyAlignment="1" applyProtection="1">
      <alignment horizontal="center" vertical="center" shrinkToFit="1"/>
      <protection locked="0" hidden="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177" fontId="5" fillId="2" borderId="6" xfId="0" applyNumberFormat="1" applyFont="1" applyFill="1" applyBorder="1" applyAlignment="1" applyProtection="1">
      <alignment horizontal="center" vertical="center" shrinkToFit="1"/>
      <protection locked="0"/>
    </xf>
    <xf numFmtId="177" fontId="5" fillId="2" borderId="1" xfId="0" applyNumberFormat="1"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176" fontId="5" fillId="2" borderId="7" xfId="0" applyNumberFormat="1" applyFont="1" applyFill="1" applyBorder="1" applyAlignment="1" applyProtection="1">
      <alignment horizontal="center" vertical="center" shrinkToFit="1"/>
      <protection locked="0"/>
    </xf>
    <xf numFmtId="0" fontId="5" fillId="3" borderId="6" xfId="0" applyFont="1" applyFill="1" applyBorder="1" applyAlignment="1">
      <alignment horizontal="left" vertical="center"/>
    </xf>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0" fontId="13" fillId="3" borderId="6"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0" fillId="2" borderId="3" xfId="0" applyFill="1" applyBorder="1" applyAlignment="1" applyProtection="1">
      <alignment horizontal="left" vertical="center" wrapText="1"/>
      <protection locked="0" hidden="1"/>
    </xf>
    <xf numFmtId="0" fontId="0" fillId="2" borderId="4" xfId="0" applyFill="1" applyBorder="1" applyAlignment="1" applyProtection="1">
      <alignment horizontal="left" vertical="center" wrapText="1"/>
      <protection locked="0" hidden="1"/>
    </xf>
    <xf numFmtId="0" fontId="0" fillId="2" borderId="5" xfId="0" applyFill="1" applyBorder="1" applyAlignment="1" applyProtection="1">
      <alignment horizontal="left" vertical="center" wrapText="1"/>
      <protection locked="0" hidden="1"/>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lignment horizontal="center" vertical="center"/>
    </xf>
    <xf numFmtId="0" fontId="19" fillId="0" borderId="0" xfId="0" applyFont="1" applyAlignment="1">
      <alignment horizontal="center" vertical="center"/>
    </xf>
    <xf numFmtId="0" fontId="18" fillId="0" borderId="12" xfId="0" applyFont="1" applyBorder="1" applyAlignment="1">
      <alignment horizontal="center" vertical="center"/>
    </xf>
    <xf numFmtId="179" fontId="18" fillId="5" borderId="12" xfId="0" applyNumberFormat="1" applyFont="1" applyFill="1" applyBorder="1" applyAlignment="1">
      <alignment horizontal="center" vertical="center"/>
    </xf>
    <xf numFmtId="58" fontId="15" fillId="5" borderId="0" xfId="0" applyNumberFormat="1" applyFont="1" applyFill="1" applyAlignment="1">
      <alignment horizontal="center" vertical="center" wrapText="1"/>
    </xf>
    <xf numFmtId="0" fontId="15" fillId="5" borderId="0" xfId="0" applyFont="1" applyFill="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21" fillId="0" borderId="2" xfId="0" applyFont="1" applyBorder="1" applyAlignment="1">
      <alignment horizontal="left" vertical="center"/>
    </xf>
    <xf numFmtId="0" fontId="15" fillId="0" borderId="2" xfId="0" applyFont="1" applyBorder="1" applyAlignment="1">
      <alignment horizontal="left" vertic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78" fontId="14" fillId="0" borderId="2" xfId="0" applyNumberFormat="1" applyFont="1" applyBorder="1" applyAlignment="1">
      <alignment horizontal="center" vertical="center"/>
    </xf>
    <xf numFmtId="0" fontId="18" fillId="5" borderId="12" xfId="0" applyFont="1" applyFill="1" applyBorder="1" applyAlignment="1">
      <alignment horizontal="center" vertical="center"/>
    </xf>
    <xf numFmtId="0" fontId="14" fillId="0" borderId="2" xfId="0" applyNumberFormat="1" applyFont="1" applyBorder="1" applyAlignment="1">
      <alignment horizontal="left" vertical="center"/>
    </xf>
  </cellXfs>
  <cellStyles count="7">
    <cellStyle name="ハイパーリンク 2" xfId="1"/>
    <cellStyle name="桁区切り 2" xfId="2"/>
    <cellStyle name="桁区切り 4" xfId="6"/>
    <cellStyle name="標準" xfId="0" builtinId="0"/>
    <cellStyle name="標準 2" xfId="4"/>
    <cellStyle name="標準 3" xfId="3"/>
    <cellStyle name="標準 3 2" xfId="5"/>
  </cellStyles>
  <dxfs count="0"/>
  <tableStyles count="0" defaultTableStyle="TableStyleMedium2" defaultPivotStyle="PivotStyleLight16"/>
  <colors>
    <mruColors>
      <color rgb="FFD4E6F4"/>
      <color rgb="FF0000FF"/>
      <color rgb="FFE4E4E4"/>
      <color rgb="FFF2F2F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678656</xdr:colOff>
      <xdr:row>0</xdr:row>
      <xdr:rowOff>273844</xdr:rowOff>
    </xdr:from>
    <xdr:to>
      <xdr:col>43</xdr:col>
      <xdr:colOff>440531</xdr:colOff>
      <xdr:row>4</xdr:row>
      <xdr:rowOff>202407</xdr:rowOff>
    </xdr:to>
    <xdr:sp macro="" textlink="">
      <xdr:nvSpPr>
        <xdr:cNvPr id="3" name="テキスト ボックス 15"/>
        <xdr:cNvSpPr txBox="1"/>
      </xdr:nvSpPr>
      <xdr:spPr>
        <a:xfrm>
          <a:off x="9834562" y="273844"/>
          <a:ext cx="3607594" cy="11906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b="1"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2000" b="1"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実績報告書で使用した「入力シート」からコピー＆ペーストして情報を反映させてください。</a:t>
          </a:r>
          <a:endParaRPr lang="ja-JP" sz="2800"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0</xdr:row>
      <xdr:rowOff>222249</xdr:rowOff>
    </xdr:from>
    <xdr:to>
      <xdr:col>15</xdr:col>
      <xdr:colOff>268394</xdr:colOff>
      <xdr:row>2</xdr:row>
      <xdr:rowOff>201083</xdr:rowOff>
    </xdr:to>
    <xdr:sp macro="" textlink="">
      <xdr:nvSpPr>
        <xdr:cNvPr id="2" name="四角形吹き出し 1"/>
        <xdr:cNvSpPr/>
      </xdr:nvSpPr>
      <xdr:spPr>
        <a:xfrm>
          <a:off x="3206750" y="222249"/>
          <a:ext cx="2205144" cy="465667"/>
        </a:xfrm>
        <a:prstGeom prst="wedgeRectCallout">
          <a:avLst>
            <a:gd name="adj1" fmla="val 60362"/>
            <a:gd name="adj2" fmla="val 8935"/>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提出日を忘れずにご入力ください。</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16</xdr:col>
      <xdr:colOff>74080</xdr:colOff>
      <xdr:row>0</xdr:row>
      <xdr:rowOff>137583</xdr:rowOff>
    </xdr:from>
    <xdr:to>
      <xdr:col>24</xdr:col>
      <xdr:colOff>74080</xdr:colOff>
      <xdr:row>2</xdr:row>
      <xdr:rowOff>116417</xdr:rowOff>
    </xdr:to>
    <xdr:sp macro="" textlink="">
      <xdr:nvSpPr>
        <xdr:cNvPr id="3" name="角丸四角形 2"/>
        <xdr:cNvSpPr/>
      </xdr:nvSpPr>
      <xdr:spPr>
        <a:xfrm flipH="1">
          <a:off x="5598580" y="137583"/>
          <a:ext cx="1735667" cy="465667"/>
        </a:xfrm>
        <a:prstGeom prst="roundRect">
          <a:avLst/>
        </a:prstGeom>
        <a:noFill/>
        <a:ln w="381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184145</xdr:colOff>
      <xdr:row>9</xdr:row>
      <xdr:rowOff>78316</xdr:rowOff>
    </xdr:from>
    <xdr:to>
      <xdr:col>12</xdr:col>
      <xdr:colOff>592666</xdr:colOff>
      <xdr:row>9</xdr:row>
      <xdr:rowOff>543983</xdr:rowOff>
    </xdr:to>
    <xdr:sp macro="" textlink="">
      <xdr:nvSpPr>
        <xdr:cNvPr id="4" name="角丸四角形 3"/>
        <xdr:cNvSpPr/>
      </xdr:nvSpPr>
      <xdr:spPr>
        <a:xfrm flipH="1">
          <a:off x="2724145" y="2459566"/>
          <a:ext cx="1615021" cy="465667"/>
        </a:xfrm>
        <a:prstGeom prst="roundRect">
          <a:avLst/>
        </a:prstGeom>
        <a:noFill/>
        <a:ln w="381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95250</xdr:colOff>
      <xdr:row>6</xdr:row>
      <xdr:rowOff>179917</xdr:rowOff>
    </xdr:from>
    <xdr:to>
      <xdr:col>9</xdr:col>
      <xdr:colOff>14394</xdr:colOff>
      <xdr:row>9</xdr:row>
      <xdr:rowOff>95251</xdr:rowOff>
    </xdr:to>
    <xdr:sp macro="" textlink="">
      <xdr:nvSpPr>
        <xdr:cNvPr id="5" name="四角形吹き出し 4"/>
        <xdr:cNvSpPr/>
      </xdr:nvSpPr>
      <xdr:spPr>
        <a:xfrm>
          <a:off x="349250" y="1640417"/>
          <a:ext cx="2205144" cy="836084"/>
        </a:xfrm>
        <a:prstGeom prst="wedgeRectCallout">
          <a:avLst>
            <a:gd name="adj1" fmla="val 68521"/>
            <a:gd name="adj2" fmla="val 61208"/>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区から送付された「交付額確定通知書」記載の補助金所要額をご入力ください。</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177795</xdr:colOff>
      <xdr:row>10</xdr:row>
      <xdr:rowOff>190500</xdr:rowOff>
    </xdr:from>
    <xdr:to>
      <xdr:col>11</xdr:col>
      <xdr:colOff>169333</xdr:colOff>
      <xdr:row>12</xdr:row>
      <xdr:rowOff>0</xdr:rowOff>
    </xdr:to>
    <xdr:sp macro="" textlink="">
      <xdr:nvSpPr>
        <xdr:cNvPr id="6" name="角丸四角形 5"/>
        <xdr:cNvSpPr/>
      </xdr:nvSpPr>
      <xdr:spPr>
        <a:xfrm flipH="1">
          <a:off x="177795" y="3153833"/>
          <a:ext cx="3103038" cy="359834"/>
        </a:xfrm>
        <a:prstGeom prst="roundRect">
          <a:avLst/>
        </a:prstGeom>
        <a:noFill/>
        <a:ln w="381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67733</xdr:colOff>
      <xdr:row>13</xdr:row>
      <xdr:rowOff>131234</xdr:rowOff>
    </xdr:from>
    <xdr:to>
      <xdr:col>9</xdr:col>
      <xdr:colOff>135044</xdr:colOff>
      <xdr:row>15</xdr:row>
      <xdr:rowOff>364068</xdr:rowOff>
    </xdr:to>
    <xdr:sp macro="" textlink="">
      <xdr:nvSpPr>
        <xdr:cNvPr id="8" name="四角形吹き出し 7"/>
        <xdr:cNvSpPr/>
      </xdr:nvSpPr>
      <xdr:spPr>
        <a:xfrm>
          <a:off x="469900" y="3888317"/>
          <a:ext cx="2205144" cy="836084"/>
        </a:xfrm>
        <a:prstGeom prst="wedgeRectCallout">
          <a:avLst>
            <a:gd name="adj1" fmla="val -20268"/>
            <a:gd name="adj2" fmla="val -95754"/>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区から送付された「交付額確定通知書」の交付付および文書番号をご記入ください。</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AT26"/>
  <sheetViews>
    <sheetView showGridLines="0" tabSelected="1" topLeftCell="A10" zoomScale="80" zoomScaleNormal="80" zoomScaleSheetLayoutView="100" workbookViewId="0">
      <selection activeCell="AJ18" sqref="AJ18"/>
    </sheetView>
  </sheetViews>
  <sheetFormatPr defaultColWidth="9" defaultRowHeight="18.75"/>
  <cols>
    <col min="1" max="35" width="2.625" customWidth="1"/>
    <col min="42" max="42" width="14.25" customWidth="1"/>
    <col min="46" max="46" width="9.25" hidden="1" customWidth="1"/>
  </cols>
  <sheetData>
    <row r="1" spans="1:46" ht="32.450000000000003" customHeight="1">
      <c r="A1" s="2"/>
      <c r="B1" s="2" t="str">
        <f ca="1">IF(MONTH(AT1)&gt;=4,"令和"&amp;YEAR(AT1)-2018&amp;"年度","令和"&amp;YEAR(AT1)-2019&amp;"年度")&amp;"品川区介護職員等宿舎借り上げ経費補助事業請求書　入力シート"</f>
        <v>令和7年度品川区介護職員等宿舎借り上げ経費補助事業請求書　入力シート</v>
      </c>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6" t="s">
        <v>79</v>
      </c>
      <c r="AT1" s="1">
        <f ca="1">TODAY()</f>
        <v>45828</v>
      </c>
    </row>
    <row r="3" spans="1:46">
      <c r="A3" s="4" t="s">
        <v>82</v>
      </c>
      <c r="B3" s="4"/>
      <c r="C3" s="4"/>
      <c r="D3" s="4"/>
      <c r="E3" s="4"/>
      <c r="F3" s="4"/>
      <c r="G3" s="4"/>
      <c r="H3" s="4"/>
      <c r="I3" s="4"/>
    </row>
    <row r="4" spans="1:46" ht="30" customHeight="1">
      <c r="A4" s="4"/>
      <c r="B4" s="5" t="s">
        <v>0</v>
      </c>
      <c r="C4" s="6"/>
      <c r="D4" s="6"/>
      <c r="E4" s="6"/>
      <c r="F4" s="6"/>
      <c r="G4" s="6"/>
      <c r="H4" s="6"/>
      <c r="I4" s="7"/>
      <c r="J4" s="61"/>
      <c r="K4" s="62"/>
      <c r="L4" s="62"/>
      <c r="M4" s="62"/>
      <c r="N4" s="62"/>
      <c r="O4" s="62"/>
      <c r="P4" s="62"/>
      <c r="Q4" s="62"/>
      <c r="R4" s="62"/>
      <c r="S4" s="62"/>
      <c r="T4" s="62"/>
      <c r="U4" s="62"/>
      <c r="V4" s="62"/>
      <c r="W4" s="62"/>
      <c r="X4" s="62"/>
      <c r="Y4" s="62"/>
      <c r="Z4" s="62"/>
      <c r="AA4" s="62"/>
      <c r="AB4" s="62"/>
      <c r="AC4" s="62"/>
      <c r="AD4" s="62"/>
      <c r="AE4" s="62"/>
      <c r="AF4" s="62"/>
      <c r="AG4" s="62"/>
      <c r="AH4" s="62"/>
      <c r="AI4" s="63"/>
      <c r="AJ4" s="57" t="s">
        <v>7</v>
      </c>
      <c r="AK4" s="58"/>
      <c r="AL4" s="58"/>
      <c r="AM4" s="58"/>
      <c r="AN4" s="58"/>
      <c r="AO4" s="58"/>
      <c r="AP4" s="59"/>
    </row>
    <row r="5" spans="1:46" ht="30" customHeight="1">
      <c r="A5" s="4"/>
      <c r="B5" s="8" t="s">
        <v>1</v>
      </c>
      <c r="C5" s="9"/>
      <c r="D5" s="9"/>
      <c r="E5" s="9"/>
      <c r="F5" s="9"/>
      <c r="G5" s="9"/>
      <c r="H5" s="9"/>
      <c r="I5" s="10"/>
      <c r="J5" s="87"/>
      <c r="K5" s="88"/>
      <c r="L5" s="89"/>
      <c r="M5" s="90"/>
      <c r="N5" s="91"/>
      <c r="O5" s="91"/>
      <c r="P5" s="37"/>
      <c r="Q5" s="92"/>
      <c r="R5" s="92"/>
      <c r="S5" s="92"/>
      <c r="T5" s="93"/>
      <c r="U5" s="64"/>
      <c r="V5" s="65"/>
      <c r="W5" s="65"/>
      <c r="X5" s="65"/>
      <c r="Y5" s="65"/>
      <c r="Z5" s="65"/>
      <c r="AA5" s="65"/>
      <c r="AB5" s="65"/>
      <c r="AC5" s="65"/>
      <c r="AD5" s="65"/>
      <c r="AE5" s="65"/>
      <c r="AF5" s="65"/>
      <c r="AG5" s="65"/>
      <c r="AH5" s="65"/>
      <c r="AI5" s="66"/>
      <c r="AJ5" s="57" t="s">
        <v>7</v>
      </c>
      <c r="AK5" s="58"/>
      <c r="AL5" s="58"/>
      <c r="AM5" s="58"/>
      <c r="AN5" s="58"/>
      <c r="AO5" s="58"/>
      <c r="AP5" s="59"/>
    </row>
    <row r="6" spans="1:46" ht="53.45" customHeight="1">
      <c r="A6" s="4"/>
      <c r="B6" s="11"/>
      <c r="C6" s="12"/>
      <c r="D6" s="12"/>
      <c r="E6" s="12"/>
      <c r="F6" s="12"/>
      <c r="G6" s="12"/>
      <c r="H6" s="12"/>
      <c r="I6" s="13"/>
      <c r="J6" s="80"/>
      <c r="K6" s="81"/>
      <c r="L6" s="82"/>
      <c r="M6" s="103"/>
      <c r="N6" s="104"/>
      <c r="O6" s="104"/>
      <c r="P6" s="104"/>
      <c r="Q6" s="104"/>
      <c r="R6" s="104"/>
      <c r="S6" s="104"/>
      <c r="T6" s="104"/>
      <c r="U6" s="104"/>
      <c r="V6" s="104"/>
      <c r="W6" s="104"/>
      <c r="X6" s="104"/>
      <c r="Y6" s="104"/>
      <c r="Z6" s="104"/>
      <c r="AA6" s="104"/>
      <c r="AB6" s="104"/>
      <c r="AC6" s="104"/>
      <c r="AD6" s="104"/>
      <c r="AE6" s="104"/>
      <c r="AF6" s="104"/>
      <c r="AG6" s="104"/>
      <c r="AH6" s="104"/>
      <c r="AI6" s="105"/>
      <c r="AJ6" s="57" t="s">
        <v>7</v>
      </c>
      <c r="AK6" s="58"/>
      <c r="AL6" s="58"/>
      <c r="AM6" s="58"/>
      <c r="AN6" s="58"/>
      <c r="AO6" s="58"/>
      <c r="AP6" s="59"/>
    </row>
    <row r="7" spans="1:46" ht="30" customHeight="1">
      <c r="A7" s="4"/>
      <c r="B7" s="5" t="s">
        <v>9</v>
      </c>
      <c r="C7" s="6"/>
      <c r="D7" s="6"/>
      <c r="E7" s="6"/>
      <c r="F7" s="6"/>
      <c r="G7" s="6"/>
      <c r="H7" s="6"/>
      <c r="I7" s="7"/>
      <c r="J7" s="61"/>
      <c r="K7" s="62"/>
      <c r="L7" s="62"/>
      <c r="M7" s="62"/>
      <c r="N7" s="62"/>
      <c r="O7" s="62"/>
      <c r="P7" s="62"/>
      <c r="Q7" s="62"/>
      <c r="R7" s="62"/>
      <c r="S7" s="62"/>
      <c r="T7" s="62"/>
      <c r="U7" s="62"/>
      <c r="V7" s="62"/>
      <c r="W7" s="62"/>
      <c r="X7" s="62"/>
      <c r="Y7" s="62"/>
      <c r="Z7" s="62"/>
      <c r="AA7" s="62"/>
      <c r="AB7" s="62"/>
      <c r="AC7" s="62"/>
      <c r="AD7" s="62"/>
      <c r="AE7" s="62"/>
      <c r="AF7" s="62"/>
      <c r="AG7" s="62"/>
      <c r="AH7" s="62"/>
      <c r="AI7" s="63"/>
      <c r="AJ7" s="57" t="s">
        <v>7</v>
      </c>
      <c r="AK7" s="58"/>
      <c r="AL7" s="58"/>
      <c r="AM7" s="58"/>
      <c r="AN7" s="58"/>
      <c r="AO7" s="58"/>
      <c r="AP7" s="59"/>
    </row>
    <row r="8" spans="1:46" ht="30" customHeight="1">
      <c r="A8" s="4"/>
      <c r="B8" s="5" t="s">
        <v>10</v>
      </c>
      <c r="C8" s="6"/>
      <c r="D8" s="6"/>
      <c r="E8" s="6"/>
      <c r="F8" s="6"/>
      <c r="G8" s="6"/>
      <c r="H8" s="6"/>
      <c r="I8" s="7"/>
      <c r="J8" s="61"/>
      <c r="K8" s="62"/>
      <c r="L8" s="62"/>
      <c r="M8" s="62"/>
      <c r="N8" s="62"/>
      <c r="O8" s="62"/>
      <c r="P8" s="62"/>
      <c r="Q8" s="62"/>
      <c r="R8" s="62"/>
      <c r="S8" s="62"/>
      <c r="T8" s="62"/>
      <c r="U8" s="62"/>
      <c r="V8" s="62"/>
      <c r="W8" s="62"/>
      <c r="X8" s="62"/>
      <c r="Y8" s="62"/>
      <c r="Z8" s="62"/>
      <c r="AA8" s="62"/>
      <c r="AB8" s="62"/>
      <c r="AC8" s="62"/>
      <c r="AD8" s="62"/>
      <c r="AE8" s="62"/>
      <c r="AF8" s="62"/>
      <c r="AG8" s="62"/>
      <c r="AH8" s="62"/>
      <c r="AI8" s="63"/>
      <c r="AJ8" s="57" t="s">
        <v>7</v>
      </c>
      <c r="AK8" s="58"/>
      <c r="AL8" s="58"/>
      <c r="AM8" s="58"/>
      <c r="AN8" s="58"/>
      <c r="AO8" s="58"/>
      <c r="AP8" s="59"/>
    </row>
    <row r="9" spans="1:46" ht="30" customHeight="1">
      <c r="A9" s="4"/>
      <c r="B9" s="5" t="s">
        <v>96</v>
      </c>
      <c r="C9" s="6"/>
      <c r="D9" s="6"/>
      <c r="E9" s="6"/>
      <c r="F9" s="6"/>
      <c r="G9" s="6"/>
      <c r="H9" s="6"/>
      <c r="I9" s="6"/>
      <c r="J9" s="77"/>
      <c r="K9" s="78"/>
      <c r="L9" s="78"/>
      <c r="M9" s="78"/>
      <c r="N9" s="78"/>
      <c r="O9" s="78"/>
      <c r="P9" s="78"/>
      <c r="Q9" s="78"/>
      <c r="R9" s="78"/>
      <c r="S9" s="78"/>
      <c r="T9" s="78"/>
      <c r="U9" s="78"/>
      <c r="V9" s="78"/>
      <c r="W9" s="78"/>
      <c r="X9" s="78"/>
      <c r="Y9" s="78"/>
      <c r="Z9" s="78"/>
      <c r="AA9" s="78"/>
      <c r="AB9" s="78"/>
      <c r="AC9" s="78"/>
      <c r="AD9" s="78"/>
      <c r="AE9" s="78"/>
      <c r="AF9" s="78"/>
      <c r="AG9" s="78"/>
      <c r="AH9" s="78"/>
      <c r="AI9" s="79"/>
      <c r="AJ9" s="58" t="s">
        <v>97</v>
      </c>
      <c r="AK9" s="58"/>
      <c r="AL9" s="58"/>
      <c r="AM9" s="58"/>
      <c r="AN9" s="58"/>
      <c r="AO9" s="58"/>
      <c r="AP9" s="59"/>
    </row>
    <row r="10" spans="1:46">
      <c r="A10" s="4"/>
      <c r="B10" s="4"/>
      <c r="C10" s="4"/>
      <c r="D10" s="4"/>
      <c r="E10" s="4"/>
      <c r="F10" s="4"/>
      <c r="G10" s="4"/>
      <c r="H10" s="4"/>
      <c r="I10" s="4"/>
    </row>
    <row r="11" spans="1:46">
      <c r="A11" s="4" t="s">
        <v>83</v>
      </c>
      <c r="B11" s="4"/>
      <c r="C11" s="4"/>
      <c r="D11" s="4"/>
      <c r="E11" s="4"/>
      <c r="F11" s="4"/>
      <c r="G11" s="4"/>
      <c r="H11" s="4"/>
      <c r="I11" s="4"/>
    </row>
    <row r="12" spans="1:46" ht="30" customHeight="1">
      <c r="A12" s="4"/>
      <c r="B12" s="8" t="s">
        <v>75</v>
      </c>
      <c r="C12" s="9"/>
      <c r="D12" s="9"/>
      <c r="E12" s="9"/>
      <c r="F12" s="9"/>
      <c r="G12" s="9"/>
      <c r="H12" s="9"/>
      <c r="I12" s="10"/>
      <c r="J12" s="80"/>
      <c r="K12" s="81"/>
      <c r="L12" s="82"/>
      <c r="M12" s="83"/>
      <c r="N12" s="84"/>
      <c r="O12" s="84"/>
      <c r="P12" s="38"/>
      <c r="Q12" s="85"/>
      <c r="R12" s="85"/>
      <c r="S12" s="85"/>
      <c r="T12" s="86"/>
      <c r="U12" s="64"/>
      <c r="V12" s="65"/>
      <c r="W12" s="65"/>
      <c r="X12" s="65"/>
      <c r="Y12" s="65"/>
      <c r="Z12" s="65"/>
      <c r="AA12" s="65"/>
      <c r="AB12" s="65"/>
      <c r="AC12" s="65"/>
      <c r="AD12" s="65"/>
      <c r="AE12" s="65"/>
      <c r="AF12" s="65"/>
      <c r="AG12" s="65"/>
      <c r="AH12" s="65"/>
      <c r="AI12" s="66"/>
      <c r="AJ12" s="67" t="s">
        <v>76</v>
      </c>
      <c r="AK12" s="68"/>
      <c r="AL12" s="68"/>
      <c r="AM12" s="68"/>
      <c r="AN12" s="68"/>
      <c r="AO12" s="68"/>
      <c r="AP12" s="69"/>
    </row>
    <row r="13" spans="1:46" ht="53.45" customHeight="1">
      <c r="A13" s="4"/>
      <c r="B13" s="97"/>
      <c r="C13" s="98"/>
      <c r="D13" s="98"/>
      <c r="E13" s="98"/>
      <c r="F13" s="98"/>
      <c r="G13" s="98"/>
      <c r="H13" s="98"/>
      <c r="I13" s="99"/>
      <c r="J13" s="80"/>
      <c r="K13" s="81"/>
      <c r="L13" s="82"/>
      <c r="M13" s="100"/>
      <c r="N13" s="101"/>
      <c r="O13" s="101"/>
      <c r="P13" s="101"/>
      <c r="Q13" s="101"/>
      <c r="R13" s="101"/>
      <c r="S13" s="101"/>
      <c r="T13" s="101"/>
      <c r="U13" s="101"/>
      <c r="V13" s="101"/>
      <c r="W13" s="101"/>
      <c r="X13" s="101"/>
      <c r="Y13" s="101"/>
      <c r="Z13" s="101"/>
      <c r="AA13" s="101"/>
      <c r="AB13" s="101"/>
      <c r="AC13" s="101"/>
      <c r="AD13" s="101"/>
      <c r="AE13" s="101"/>
      <c r="AF13" s="101"/>
      <c r="AG13" s="101"/>
      <c r="AH13" s="101"/>
      <c r="AI13" s="102"/>
      <c r="AJ13" s="70"/>
      <c r="AK13" s="71"/>
      <c r="AL13" s="71"/>
      <c r="AM13" s="71"/>
      <c r="AN13" s="71"/>
      <c r="AO13" s="71"/>
      <c r="AP13" s="72"/>
    </row>
    <row r="14" spans="1:46" ht="30" customHeight="1">
      <c r="A14" s="4"/>
      <c r="B14" s="5" t="s">
        <v>81</v>
      </c>
      <c r="C14" s="6"/>
      <c r="D14" s="6"/>
      <c r="E14" s="6"/>
      <c r="F14" s="6"/>
      <c r="G14" s="6"/>
      <c r="H14" s="6"/>
      <c r="I14" s="7"/>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57" t="s">
        <v>11</v>
      </c>
      <c r="AK14" s="58"/>
      <c r="AL14" s="58"/>
      <c r="AM14" s="58"/>
      <c r="AN14" s="58"/>
      <c r="AO14" s="58"/>
      <c r="AP14" s="59"/>
    </row>
    <row r="15" spans="1:46" ht="30" customHeight="1">
      <c r="A15" s="4"/>
      <c r="B15" s="94" t="s">
        <v>98</v>
      </c>
      <c r="C15" s="95"/>
      <c r="D15" s="95"/>
      <c r="E15" s="95"/>
      <c r="F15" s="95"/>
      <c r="G15" s="95"/>
      <c r="H15" s="95"/>
      <c r="I15" s="96"/>
      <c r="J15" s="61"/>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3"/>
      <c r="AJ15" s="57" t="s">
        <v>12</v>
      </c>
      <c r="AK15" s="58"/>
      <c r="AL15" s="58"/>
      <c r="AM15" s="58"/>
      <c r="AN15" s="58"/>
      <c r="AO15" s="58"/>
      <c r="AP15" s="59"/>
    </row>
    <row r="16" spans="1:46" ht="30" customHeight="1">
      <c r="A16" s="4"/>
      <c r="B16" s="5" t="s">
        <v>2</v>
      </c>
      <c r="C16" s="6"/>
      <c r="D16" s="6"/>
      <c r="E16" s="6"/>
      <c r="F16" s="6"/>
      <c r="G16" s="6"/>
      <c r="H16" s="6"/>
      <c r="I16" s="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58" t="s">
        <v>125</v>
      </c>
      <c r="AK16" s="58"/>
      <c r="AL16" s="58"/>
      <c r="AM16" s="58"/>
      <c r="AN16" s="58"/>
      <c r="AO16" s="58"/>
      <c r="AP16" s="59"/>
    </row>
    <row r="17" spans="1:42" ht="30" customHeight="1">
      <c r="A17" s="4"/>
      <c r="B17" s="11" t="s">
        <v>3</v>
      </c>
      <c r="C17" s="12"/>
      <c r="D17" s="12"/>
      <c r="E17" s="12"/>
      <c r="F17" s="12"/>
      <c r="G17" s="12"/>
      <c r="H17" s="12"/>
      <c r="I17" s="13"/>
      <c r="J17" s="73"/>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5"/>
      <c r="AJ17" s="57" t="s">
        <v>126</v>
      </c>
      <c r="AK17" s="58"/>
      <c r="AL17" s="58"/>
      <c r="AM17" s="58"/>
      <c r="AN17" s="58"/>
      <c r="AO17" s="58"/>
      <c r="AP17" s="59"/>
    </row>
    <row r="18" spans="1:42">
      <c r="A18" s="4"/>
      <c r="B18" s="4"/>
      <c r="C18" s="4"/>
      <c r="D18" s="4"/>
      <c r="E18" s="4"/>
      <c r="F18" s="4"/>
      <c r="G18" s="4"/>
      <c r="H18" s="4"/>
      <c r="I18" s="4"/>
    </row>
    <row r="19" spans="1:42">
      <c r="A19" s="4" t="s">
        <v>84</v>
      </c>
      <c r="B19" s="4"/>
      <c r="C19" s="4"/>
      <c r="D19" s="4"/>
      <c r="E19" s="4"/>
      <c r="F19" s="4"/>
      <c r="G19" s="4"/>
      <c r="H19" s="4"/>
      <c r="I19" s="4"/>
      <c r="AJ19" s="15" t="s">
        <v>46</v>
      </c>
    </row>
    <row r="20" spans="1:42" ht="39" customHeight="1">
      <c r="A20" s="4"/>
      <c r="B20" s="5" t="s">
        <v>4</v>
      </c>
      <c r="C20" s="6"/>
      <c r="D20" s="6"/>
      <c r="E20" s="6"/>
      <c r="F20" s="6"/>
      <c r="G20" s="6"/>
      <c r="H20" s="6"/>
      <c r="I20" s="7"/>
      <c r="J20" s="46"/>
      <c r="K20" s="46"/>
      <c r="L20" s="46"/>
      <c r="M20" s="46"/>
      <c r="N20" s="46"/>
      <c r="O20" s="46"/>
      <c r="P20" s="46"/>
      <c r="Q20" s="46"/>
      <c r="R20" s="46"/>
      <c r="S20" s="46"/>
      <c r="T20" s="56"/>
      <c r="U20" s="56"/>
      <c r="V20" s="56"/>
      <c r="W20" s="56"/>
      <c r="X20" s="52"/>
      <c r="Y20" s="53"/>
      <c r="Z20" s="53"/>
      <c r="AA20" s="53"/>
      <c r="AB20" s="53"/>
      <c r="AC20" s="53"/>
      <c r="AD20" s="53"/>
      <c r="AE20" s="53"/>
      <c r="AF20" s="53"/>
      <c r="AG20" s="53"/>
      <c r="AH20" s="53"/>
      <c r="AI20" s="53"/>
      <c r="AJ20" s="43" t="s">
        <v>45</v>
      </c>
      <c r="AK20" s="43"/>
      <c r="AL20" s="43"/>
      <c r="AM20" s="43"/>
      <c r="AN20" s="43"/>
      <c r="AO20" s="43"/>
      <c r="AP20" s="43"/>
    </row>
    <row r="21" spans="1:42" ht="56.45" customHeight="1">
      <c r="A21" s="4"/>
      <c r="B21" s="5" t="s">
        <v>5</v>
      </c>
      <c r="C21" s="6"/>
      <c r="D21" s="6"/>
      <c r="E21" s="6"/>
      <c r="F21" s="6"/>
      <c r="G21" s="6"/>
      <c r="H21" s="6"/>
      <c r="I21" s="7"/>
      <c r="J21" s="46"/>
      <c r="K21" s="46"/>
      <c r="L21" s="46"/>
      <c r="M21" s="46"/>
      <c r="N21" s="46"/>
      <c r="O21" s="46"/>
      <c r="P21" s="46"/>
      <c r="Q21" s="46"/>
      <c r="R21" s="46"/>
      <c r="S21" s="46"/>
      <c r="T21" s="56"/>
      <c r="U21" s="56"/>
      <c r="V21" s="56"/>
      <c r="W21" s="56"/>
      <c r="X21" s="50"/>
      <c r="Y21" s="51"/>
      <c r="Z21" s="51"/>
      <c r="AA21" s="51"/>
      <c r="AB21" s="51"/>
      <c r="AC21" s="51"/>
      <c r="AD21" s="51"/>
      <c r="AE21" s="51"/>
      <c r="AF21" s="51"/>
      <c r="AG21" s="51"/>
      <c r="AH21" s="51"/>
      <c r="AI21" s="51"/>
      <c r="AJ21" s="43" t="s">
        <v>74</v>
      </c>
      <c r="AK21" s="44"/>
      <c r="AL21" s="44"/>
      <c r="AM21" s="44"/>
      <c r="AN21" s="44"/>
      <c r="AO21" s="44"/>
      <c r="AP21" s="44"/>
    </row>
    <row r="22" spans="1:42" ht="30" customHeight="1">
      <c r="A22" s="4"/>
      <c r="B22" s="49" t="s">
        <v>13</v>
      </c>
      <c r="C22" s="40"/>
      <c r="D22" s="40"/>
      <c r="E22" s="40"/>
      <c r="F22" s="40"/>
      <c r="G22" s="40"/>
      <c r="H22" s="40"/>
      <c r="I22" s="41"/>
      <c r="J22" s="47"/>
      <c r="K22" s="47"/>
      <c r="L22" s="47"/>
      <c r="M22" s="47"/>
      <c r="N22" s="47"/>
      <c r="O22" s="47"/>
      <c r="P22" s="47"/>
      <c r="Q22" s="47"/>
      <c r="R22" s="47"/>
      <c r="S22" s="47"/>
      <c r="T22" s="52"/>
      <c r="U22" s="52"/>
      <c r="V22" s="52"/>
      <c r="W22" s="52"/>
      <c r="X22" s="52"/>
      <c r="Y22" s="52"/>
      <c r="Z22" s="52"/>
      <c r="AA22" s="52"/>
      <c r="AB22" s="52"/>
      <c r="AC22" s="52"/>
      <c r="AD22" s="52"/>
      <c r="AE22" s="52"/>
      <c r="AF22" s="52"/>
      <c r="AG22" s="52"/>
      <c r="AH22" s="52"/>
      <c r="AI22" s="52"/>
      <c r="AJ22" s="44" t="s">
        <v>14</v>
      </c>
      <c r="AK22" s="44"/>
      <c r="AL22" s="44"/>
      <c r="AM22" s="44"/>
      <c r="AN22" s="44"/>
      <c r="AO22" s="44"/>
      <c r="AP22" s="44"/>
    </row>
    <row r="23" spans="1:42" ht="30" customHeight="1">
      <c r="A23" s="4"/>
      <c r="B23" s="5" t="s">
        <v>15</v>
      </c>
      <c r="C23" s="6"/>
      <c r="D23" s="6"/>
      <c r="E23" s="6"/>
      <c r="F23" s="6"/>
      <c r="G23" s="6"/>
      <c r="H23" s="6"/>
      <c r="I23" s="7"/>
      <c r="J23" s="48"/>
      <c r="K23" s="48"/>
      <c r="L23" s="48"/>
      <c r="M23" s="48"/>
      <c r="N23" s="48"/>
      <c r="O23" s="48"/>
      <c r="P23" s="48"/>
      <c r="Q23" s="48"/>
      <c r="R23" s="48"/>
      <c r="S23" s="48"/>
      <c r="T23" s="52"/>
      <c r="U23" s="52"/>
      <c r="V23" s="52"/>
      <c r="W23" s="52"/>
      <c r="X23" s="52"/>
      <c r="Y23" s="52"/>
      <c r="Z23" s="52"/>
      <c r="AA23" s="52"/>
      <c r="AB23" s="52"/>
      <c r="AC23" s="52"/>
      <c r="AD23" s="52"/>
      <c r="AE23" s="52"/>
      <c r="AF23" s="52"/>
      <c r="AG23" s="52"/>
      <c r="AH23" s="52"/>
      <c r="AI23" s="52"/>
      <c r="AJ23" s="44" t="s">
        <v>16</v>
      </c>
      <c r="AK23" s="44"/>
      <c r="AL23" s="44"/>
      <c r="AM23" s="44"/>
      <c r="AN23" s="44"/>
      <c r="AO23" s="44"/>
      <c r="AP23" s="44"/>
    </row>
    <row r="24" spans="1:42" ht="30" customHeight="1">
      <c r="A24" s="4"/>
      <c r="B24" s="5" t="s">
        <v>17</v>
      </c>
      <c r="C24" s="6"/>
      <c r="D24" s="6"/>
      <c r="E24" s="6"/>
      <c r="F24" s="6"/>
      <c r="G24" s="6"/>
      <c r="H24" s="6"/>
      <c r="I24" s="7"/>
      <c r="J24" s="46"/>
      <c r="K24" s="46"/>
      <c r="L24" s="46"/>
      <c r="M24" s="46"/>
      <c r="N24" s="46"/>
      <c r="O24" s="46"/>
      <c r="P24" s="54"/>
      <c r="Q24" s="54"/>
      <c r="R24" s="54"/>
      <c r="S24" s="54"/>
      <c r="T24" s="54"/>
      <c r="U24" s="54"/>
      <c r="V24" s="54"/>
      <c r="W24" s="54"/>
      <c r="X24" s="54"/>
      <c r="Y24" s="54"/>
      <c r="Z24" s="54"/>
      <c r="AA24" s="54"/>
      <c r="AB24" s="54"/>
      <c r="AC24" s="54"/>
      <c r="AD24" s="54"/>
      <c r="AE24" s="54"/>
      <c r="AF24" s="54"/>
      <c r="AG24" s="54"/>
      <c r="AH24" s="54"/>
      <c r="AI24" s="54"/>
      <c r="AJ24" s="44" t="s">
        <v>18</v>
      </c>
      <c r="AK24" s="44"/>
      <c r="AL24" s="44"/>
      <c r="AM24" s="44"/>
      <c r="AN24" s="44"/>
      <c r="AO24" s="44"/>
      <c r="AP24" s="44"/>
    </row>
    <row r="25" spans="1:42" ht="30" customHeight="1">
      <c r="A25" s="4"/>
      <c r="B25" s="5" t="s">
        <v>19</v>
      </c>
      <c r="C25" s="6"/>
      <c r="D25" s="6"/>
      <c r="E25" s="6"/>
      <c r="F25" s="6"/>
      <c r="G25" s="6"/>
      <c r="H25" s="6"/>
      <c r="I25" s="7"/>
      <c r="J25" s="55"/>
      <c r="K25" s="55"/>
      <c r="L25" s="55"/>
      <c r="M25" s="55"/>
      <c r="N25" s="55"/>
      <c r="O25" s="55"/>
      <c r="P25" s="55"/>
      <c r="Q25" s="55"/>
      <c r="R25" s="55"/>
      <c r="S25" s="55"/>
      <c r="T25" s="52"/>
      <c r="U25" s="53"/>
      <c r="V25" s="53"/>
      <c r="W25" s="53"/>
      <c r="X25" s="53"/>
      <c r="Y25" s="53"/>
      <c r="Z25" s="53"/>
      <c r="AA25" s="53"/>
      <c r="AB25" s="53"/>
      <c r="AC25" s="53"/>
      <c r="AD25" s="53"/>
      <c r="AE25" s="53"/>
      <c r="AF25" s="53"/>
      <c r="AG25" s="53"/>
      <c r="AH25" s="53"/>
      <c r="AI25" s="53"/>
      <c r="AJ25" s="43" t="s">
        <v>20</v>
      </c>
      <c r="AK25" s="43"/>
      <c r="AL25" s="43"/>
      <c r="AM25" s="43"/>
      <c r="AN25" s="43"/>
      <c r="AO25" s="43"/>
      <c r="AP25" s="43"/>
    </row>
    <row r="26" spans="1:42" ht="30" customHeight="1">
      <c r="A26" s="4"/>
      <c r="B26" s="39" t="s">
        <v>21</v>
      </c>
      <c r="C26" s="40"/>
      <c r="D26" s="40"/>
      <c r="E26" s="40"/>
      <c r="F26" s="40"/>
      <c r="G26" s="40"/>
      <c r="H26" s="40"/>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5" t="s">
        <v>22</v>
      </c>
      <c r="AK26" s="45"/>
      <c r="AL26" s="45"/>
      <c r="AM26" s="45"/>
      <c r="AN26" s="45"/>
      <c r="AO26" s="45"/>
      <c r="AP26" s="45"/>
    </row>
  </sheetData>
  <mergeCells count="57">
    <mergeCell ref="B15:I15"/>
    <mergeCell ref="B13:I13"/>
    <mergeCell ref="J13:L13"/>
    <mergeCell ref="M13:AI13"/>
    <mergeCell ref="M6:AI6"/>
    <mergeCell ref="J7:AI7"/>
    <mergeCell ref="AJ4:AP4"/>
    <mergeCell ref="AJ5:AP5"/>
    <mergeCell ref="AJ6:AP6"/>
    <mergeCell ref="AJ7:AP7"/>
    <mergeCell ref="J5:L5"/>
    <mergeCell ref="J4:AI4"/>
    <mergeCell ref="M5:O5"/>
    <mergeCell ref="J6:L6"/>
    <mergeCell ref="Q5:T5"/>
    <mergeCell ref="U5:AI5"/>
    <mergeCell ref="AJ8:AP8"/>
    <mergeCell ref="U12:AI12"/>
    <mergeCell ref="AJ12:AP13"/>
    <mergeCell ref="J17:AI17"/>
    <mergeCell ref="J16:AI16"/>
    <mergeCell ref="J9:AI9"/>
    <mergeCell ref="AJ9:AP9"/>
    <mergeCell ref="J12:L12"/>
    <mergeCell ref="M12:O12"/>
    <mergeCell ref="Q12:T12"/>
    <mergeCell ref="J8:AI8"/>
    <mergeCell ref="J20:S20"/>
    <mergeCell ref="X20:AI20"/>
    <mergeCell ref="AJ14:AP14"/>
    <mergeCell ref="AJ15:AP15"/>
    <mergeCell ref="AJ16:AP16"/>
    <mergeCell ref="J14:AI14"/>
    <mergeCell ref="J15:AI15"/>
    <mergeCell ref="T20:W20"/>
    <mergeCell ref="AJ17:AP17"/>
    <mergeCell ref="T23:AI23"/>
    <mergeCell ref="T25:AI25"/>
    <mergeCell ref="P24:AI24"/>
    <mergeCell ref="J25:S25"/>
    <mergeCell ref="T21:W21"/>
    <mergeCell ref="B26:I26"/>
    <mergeCell ref="J26:AI26"/>
    <mergeCell ref="AJ20:AP20"/>
    <mergeCell ref="AJ21:AP21"/>
    <mergeCell ref="AJ22:AP22"/>
    <mergeCell ref="AJ23:AP23"/>
    <mergeCell ref="AJ24:AP24"/>
    <mergeCell ref="AJ25:AP25"/>
    <mergeCell ref="AJ26:AP26"/>
    <mergeCell ref="J21:S21"/>
    <mergeCell ref="J22:S22"/>
    <mergeCell ref="J23:S23"/>
    <mergeCell ref="B22:I22"/>
    <mergeCell ref="J24:O24"/>
    <mergeCell ref="X21:AI21"/>
    <mergeCell ref="T22:AI22"/>
  </mergeCells>
  <phoneticPr fontId="1"/>
  <dataValidations count="5">
    <dataValidation type="list" allowBlank="1" showInputMessage="1" showErrorMessage="1" sqref="J24:O24">
      <formula1>"1：普通,2：当座,4：貯蓄,9：別段"</formula1>
    </dataValidation>
    <dataValidation type="list" allowBlank="1" showInputMessage="1" showErrorMessage="1" sqref="T20:W20">
      <formula1>"銀行,信用金庫,信用組合,農協"</formula1>
    </dataValidation>
    <dataValidation type="list" allowBlank="1" showInputMessage="1" showErrorMessage="1" sqref="T21:W21">
      <formula1>"本店,支店,出張所"</formula1>
    </dataValidation>
    <dataValidation imeMode="halfKatakana" allowBlank="1" showInputMessage="1" showErrorMessage="1" sqref="J26:AI26"/>
    <dataValidation imeMode="halfAlpha" allowBlank="1" showInputMessage="1" showErrorMessage="1" sqref="R18 M5:O5 Q5:T5 M12:O12 J17 Q12:T12"/>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7"/>
  <sheetViews>
    <sheetView view="pageBreakPreview" topLeftCell="A22" zoomScale="90" zoomScaleNormal="100" zoomScaleSheetLayoutView="90" workbookViewId="0">
      <selection activeCell="A2" sqref="A2"/>
    </sheetView>
  </sheetViews>
  <sheetFormatPr defaultRowHeight="13.5"/>
  <cols>
    <col min="1" max="1" width="3.375" style="17" customWidth="1"/>
    <col min="2" max="2" width="2" style="17" customWidth="1"/>
    <col min="3" max="3" width="2.75" style="17" customWidth="1"/>
    <col min="4" max="4" width="7.25" style="17" customWidth="1"/>
    <col min="5" max="5" width="2.625" style="17" customWidth="1"/>
    <col min="6" max="6" width="5.625" style="17" customWidth="1"/>
    <col min="7" max="7" width="2.625" style="17" customWidth="1"/>
    <col min="8" max="8" width="4.375" style="17" customWidth="1"/>
    <col min="9" max="9" width="2.625" style="17" customWidth="1"/>
    <col min="10" max="10" width="3.25" style="17" customWidth="1"/>
    <col min="11" max="11" width="4.25" style="17" customWidth="1"/>
    <col min="12" max="13" width="8.375" style="17" customWidth="1"/>
    <col min="14" max="16" width="5" style="17" customWidth="1"/>
    <col min="17" max="17" width="4.25" style="17" customWidth="1"/>
    <col min="18" max="24" width="2.625" style="17" customWidth="1"/>
    <col min="25" max="25" width="1.375" style="17" customWidth="1"/>
    <col min="26" max="31" width="2.625" style="17" customWidth="1"/>
    <col min="32" max="16384" width="9" style="17"/>
  </cols>
  <sheetData>
    <row r="1" spans="1:44" ht="19.5" customHeight="1">
      <c r="A1" s="17" t="s">
        <v>124</v>
      </c>
      <c r="O1" s="34"/>
      <c r="P1" s="106" t="s">
        <v>102</v>
      </c>
      <c r="Q1" s="106"/>
      <c r="R1" s="106"/>
      <c r="S1" s="106"/>
    </row>
    <row r="2" spans="1:44" ht="19.5" customHeight="1">
      <c r="O2" s="23"/>
      <c r="P2" s="23"/>
      <c r="Q2" s="107" t="s">
        <v>101</v>
      </c>
      <c r="R2" s="107"/>
      <c r="S2" s="22">
        <v>8</v>
      </c>
      <c r="T2" s="23" t="s">
        <v>85</v>
      </c>
      <c r="U2" s="22">
        <v>4</v>
      </c>
      <c r="V2" s="23" t="s">
        <v>86</v>
      </c>
      <c r="W2" s="22">
        <v>1</v>
      </c>
      <c r="X2" s="23" t="s">
        <v>6</v>
      </c>
      <c r="Y2" s="31"/>
    </row>
    <row r="3" spans="1:44" ht="19.5" customHeight="1">
      <c r="A3" s="17" t="s">
        <v>99</v>
      </c>
      <c r="O3" s="36"/>
      <c r="P3" s="27"/>
      <c r="Q3" s="27"/>
      <c r="R3" s="28"/>
      <c r="S3" s="28"/>
      <c r="T3" s="28"/>
      <c r="U3" s="28"/>
      <c r="V3" s="28"/>
      <c r="W3" s="23"/>
    </row>
    <row r="4" spans="1:44" ht="19.5" customHeight="1">
      <c r="A4" s="17" t="s">
        <v>100</v>
      </c>
      <c r="N4" s="108" t="s">
        <v>93</v>
      </c>
      <c r="O4" s="108"/>
      <c r="P4" s="108"/>
      <c r="Q4" s="109" t="s">
        <v>116</v>
      </c>
      <c r="R4" s="109"/>
      <c r="S4" s="109"/>
      <c r="T4" s="109"/>
      <c r="U4" s="109"/>
      <c r="V4" s="109"/>
      <c r="W4" s="109"/>
      <c r="X4" s="109"/>
      <c r="Y4" s="109"/>
    </row>
    <row r="5" spans="1:44" ht="19.5" customHeight="1">
      <c r="N5" s="108" t="s">
        <v>95</v>
      </c>
      <c r="O5" s="108"/>
      <c r="P5" s="108"/>
      <c r="Q5" s="108" t="s">
        <v>121</v>
      </c>
      <c r="R5" s="108"/>
      <c r="S5" s="108"/>
      <c r="T5" s="108"/>
      <c r="U5" s="108"/>
      <c r="V5" s="108"/>
      <c r="W5" s="108"/>
      <c r="X5" s="108"/>
      <c r="Y5" s="108"/>
    </row>
    <row r="6" spans="1:44" ht="19.5" customHeight="1">
      <c r="N6" s="29" t="s">
        <v>94</v>
      </c>
      <c r="O6" s="29"/>
      <c r="P6" s="30"/>
      <c r="Q6" s="110" t="s">
        <v>122</v>
      </c>
      <c r="R6" s="110"/>
      <c r="S6" s="110"/>
      <c r="T6" s="110"/>
      <c r="U6" s="110"/>
      <c r="V6" s="110"/>
      <c r="W6" s="110"/>
      <c r="X6" s="110"/>
      <c r="Y6" s="110"/>
    </row>
    <row r="7" spans="1:44" ht="19.5" customHeight="1">
      <c r="N7" s="26"/>
      <c r="O7" s="27"/>
      <c r="P7" s="27"/>
      <c r="Q7" s="32"/>
      <c r="R7" s="33"/>
      <c r="S7" s="28"/>
      <c r="T7" s="28"/>
      <c r="U7" s="28"/>
      <c r="V7" s="28"/>
      <c r="W7" s="28"/>
      <c r="X7" s="26"/>
      <c r="Y7" s="26"/>
      <c r="AI7" s="22"/>
      <c r="AJ7" s="23"/>
      <c r="AK7" s="22"/>
      <c r="AL7" s="23"/>
      <c r="AM7" s="22"/>
      <c r="AN7" s="23"/>
    </row>
    <row r="8" spans="1:44" ht="37.5" customHeight="1">
      <c r="A8" s="111" t="s">
        <v>87</v>
      </c>
      <c r="B8" s="111"/>
      <c r="C8" s="111"/>
      <c r="D8" s="111"/>
      <c r="E8" s="111"/>
      <c r="F8" s="111"/>
      <c r="G8" s="111"/>
      <c r="H8" s="111"/>
      <c r="I8" s="111"/>
      <c r="J8" s="111"/>
      <c r="K8" s="111"/>
      <c r="L8" s="111"/>
      <c r="M8" s="111"/>
      <c r="N8" s="111"/>
      <c r="O8" s="111"/>
      <c r="P8" s="111"/>
      <c r="Q8" s="111"/>
      <c r="R8" s="111"/>
      <c r="S8" s="111"/>
      <c r="T8" s="111"/>
      <c r="U8" s="111"/>
      <c r="V8" s="111"/>
      <c r="W8" s="111"/>
      <c r="X8" s="19"/>
      <c r="Y8" s="19"/>
      <c r="Z8" s="19"/>
      <c r="AA8" s="19"/>
    </row>
    <row r="9" spans="1:44" ht="16.149999999999999" customHeight="1"/>
    <row r="10" spans="1:44" ht="46.15" customHeight="1" thickBot="1">
      <c r="H10" s="112" t="s">
        <v>88</v>
      </c>
      <c r="I10" s="112"/>
      <c r="J10" s="112"/>
      <c r="K10" s="113">
        <v>8643000</v>
      </c>
      <c r="L10" s="113"/>
      <c r="M10" s="113"/>
      <c r="N10" s="20" t="s">
        <v>24</v>
      </c>
      <c r="O10" s="21"/>
      <c r="P10" s="21"/>
      <c r="Q10" s="21"/>
    </row>
    <row r="11" spans="1:44" ht="24" customHeight="1"/>
    <row r="12" spans="1:44" ht="19.899999999999999" customHeight="1">
      <c r="A12" s="23"/>
      <c r="B12" s="114">
        <v>46113</v>
      </c>
      <c r="C12" s="115"/>
      <c r="D12" s="115"/>
      <c r="E12" s="115"/>
      <c r="F12" s="116" t="s">
        <v>106</v>
      </c>
      <c r="G12" s="116"/>
      <c r="H12" s="116"/>
      <c r="I12" s="116"/>
      <c r="J12" s="115" t="s">
        <v>123</v>
      </c>
      <c r="K12" s="115"/>
      <c r="L12" s="117" t="s">
        <v>109</v>
      </c>
      <c r="M12" s="117"/>
      <c r="N12" s="117"/>
      <c r="O12" s="117"/>
      <c r="P12" s="117"/>
      <c r="Q12" s="117"/>
      <c r="R12" s="117"/>
      <c r="S12" s="117"/>
      <c r="T12" s="117"/>
      <c r="U12" s="117"/>
      <c r="V12" s="117"/>
      <c r="W12" s="117"/>
      <c r="X12" s="117"/>
      <c r="Y12" s="117"/>
      <c r="Z12" s="23"/>
      <c r="AA12" s="23"/>
      <c r="AH12" s="117"/>
      <c r="AI12" s="117"/>
      <c r="AJ12" s="117"/>
      <c r="AK12" s="117"/>
      <c r="AL12" s="117"/>
      <c r="AM12" s="117"/>
      <c r="AN12" s="117"/>
      <c r="AO12" s="117"/>
      <c r="AP12" s="117"/>
      <c r="AQ12" s="117"/>
      <c r="AR12" s="117"/>
    </row>
    <row r="13" spans="1:44" ht="19.899999999999999" customHeight="1">
      <c r="A13" s="34" t="s">
        <v>107</v>
      </c>
      <c r="B13" s="118" t="s">
        <v>110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34"/>
      <c r="AA13" s="34"/>
    </row>
    <row r="14" spans="1:44" ht="19.899999999999999" customHeight="1">
      <c r="A14" s="34" t="s">
        <v>107</v>
      </c>
      <c r="B14" s="118" t="s">
        <v>108</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34"/>
      <c r="AA14" s="34"/>
    </row>
    <row r="15" spans="1:44" ht="28.9" customHeight="1"/>
    <row r="16" spans="1:44" ht="40.15" customHeight="1">
      <c r="D16" s="119" t="s">
        <v>89</v>
      </c>
      <c r="E16" s="120"/>
      <c r="F16" s="120"/>
      <c r="G16" s="121"/>
      <c r="H16" s="125" t="s">
        <v>112</v>
      </c>
      <c r="I16" s="125"/>
      <c r="J16" s="125"/>
      <c r="K16" s="125"/>
      <c r="L16" s="125"/>
      <c r="M16" s="125"/>
      <c r="N16" s="125"/>
      <c r="O16" s="125"/>
      <c r="P16" s="125"/>
      <c r="Q16" s="125"/>
      <c r="R16" s="125"/>
      <c r="S16" s="125"/>
      <c r="T16" s="125"/>
      <c r="U16" s="125"/>
      <c r="V16" s="125"/>
      <c r="W16" s="125"/>
    </row>
    <row r="17" spans="1:33" ht="40.15" customHeight="1">
      <c r="D17" s="122"/>
      <c r="E17" s="123"/>
      <c r="F17" s="123"/>
      <c r="G17" s="124"/>
      <c r="H17" s="125" t="s">
        <v>113</v>
      </c>
      <c r="I17" s="125"/>
      <c r="J17" s="125"/>
      <c r="K17" s="125"/>
      <c r="L17" s="125"/>
      <c r="M17" s="125"/>
      <c r="N17" s="125"/>
      <c r="O17" s="125"/>
      <c r="P17" s="125"/>
      <c r="Q17" s="125"/>
      <c r="R17" s="125"/>
      <c r="S17" s="125"/>
      <c r="T17" s="125"/>
      <c r="U17" s="125"/>
      <c r="V17" s="125"/>
      <c r="W17" s="125"/>
    </row>
    <row r="18" spans="1:33" ht="40.15" customHeight="1">
      <c r="D18" s="126" t="s">
        <v>90</v>
      </c>
      <c r="E18" s="127"/>
      <c r="F18" s="127"/>
      <c r="G18" s="127"/>
      <c r="H18" s="125" t="s">
        <v>114</v>
      </c>
      <c r="I18" s="125"/>
      <c r="J18" s="125"/>
      <c r="K18" s="125"/>
      <c r="L18" s="125"/>
      <c r="M18" s="125"/>
      <c r="N18" s="125"/>
      <c r="O18" s="125"/>
      <c r="P18" s="125"/>
      <c r="Q18" s="125"/>
      <c r="R18" s="125"/>
      <c r="S18" s="125"/>
      <c r="T18" s="125"/>
      <c r="U18" s="125"/>
      <c r="V18" s="125"/>
      <c r="W18" s="125"/>
    </row>
    <row r="19" spans="1:33" ht="40.15" customHeight="1">
      <c r="D19" s="126" t="s">
        <v>91</v>
      </c>
      <c r="E19" s="127"/>
      <c r="F19" s="127"/>
      <c r="G19" s="127"/>
      <c r="H19" s="125">
        <v>1111111</v>
      </c>
      <c r="I19" s="125"/>
      <c r="J19" s="125"/>
      <c r="K19" s="125"/>
      <c r="L19" s="125"/>
      <c r="M19" s="125"/>
      <c r="N19" s="125"/>
      <c r="O19" s="125"/>
      <c r="P19" s="125"/>
      <c r="Q19" s="125"/>
      <c r="R19" s="125"/>
      <c r="S19" s="125"/>
      <c r="T19" s="125"/>
      <c r="U19" s="125"/>
      <c r="V19" s="125"/>
      <c r="W19" s="125"/>
      <c r="AG19" s="17" t="s">
        <v>80</v>
      </c>
    </row>
    <row r="20" spans="1:33" ht="40.15" customHeight="1">
      <c r="D20" s="128" t="s">
        <v>92</v>
      </c>
      <c r="E20" s="110"/>
      <c r="F20" s="110"/>
      <c r="G20" s="129"/>
      <c r="H20" s="125" t="s">
        <v>115</v>
      </c>
      <c r="I20" s="125"/>
      <c r="J20" s="125"/>
      <c r="K20" s="125"/>
      <c r="L20" s="125"/>
      <c r="M20" s="125"/>
      <c r="N20" s="125"/>
      <c r="O20" s="125"/>
      <c r="P20" s="125"/>
      <c r="Q20" s="125"/>
      <c r="R20" s="125"/>
      <c r="S20" s="125"/>
      <c r="T20" s="125"/>
      <c r="U20" s="125"/>
      <c r="V20" s="125"/>
      <c r="W20" s="125"/>
    </row>
    <row r="23" spans="1:33" s="18" customFormat="1" ht="20.45" customHeight="1">
      <c r="A23" s="35"/>
      <c r="B23" s="35"/>
      <c r="C23" s="35"/>
      <c r="D23" s="35"/>
      <c r="E23" s="35"/>
      <c r="F23" s="35"/>
      <c r="J23" s="18" t="s">
        <v>111</v>
      </c>
    </row>
    <row r="24" spans="1:33" s="18" customFormat="1" ht="30" customHeight="1">
      <c r="J24" s="130" t="s">
        <v>81</v>
      </c>
      <c r="K24" s="130"/>
      <c r="L24" s="130"/>
      <c r="M24" s="130"/>
      <c r="N24" s="132" t="s">
        <v>120</v>
      </c>
      <c r="O24" s="132"/>
      <c r="P24" s="132"/>
      <c r="Q24" s="132"/>
      <c r="R24" s="132"/>
      <c r="S24" s="132"/>
      <c r="T24" s="132"/>
      <c r="U24" s="132"/>
      <c r="V24" s="132"/>
      <c r="W24" s="132"/>
    </row>
    <row r="25" spans="1:33" s="18" customFormat="1" ht="30" customHeight="1">
      <c r="J25" s="130" t="s">
        <v>103</v>
      </c>
      <c r="K25" s="130"/>
      <c r="L25" s="130"/>
      <c r="M25" s="130"/>
      <c r="N25" s="132" t="s">
        <v>117</v>
      </c>
      <c r="O25" s="132"/>
      <c r="P25" s="132"/>
      <c r="Q25" s="132"/>
      <c r="R25" s="132"/>
      <c r="S25" s="132"/>
      <c r="T25" s="132"/>
      <c r="U25" s="132"/>
      <c r="V25" s="132"/>
      <c r="W25" s="132"/>
    </row>
    <row r="26" spans="1:33" s="18" customFormat="1" ht="30" customHeight="1">
      <c r="J26" s="130" t="s">
        <v>104</v>
      </c>
      <c r="K26" s="130"/>
      <c r="L26" s="130"/>
      <c r="M26" s="130"/>
      <c r="N26" s="133" t="s">
        <v>118</v>
      </c>
      <c r="O26" s="134"/>
      <c r="P26" s="134"/>
      <c r="Q26" s="134"/>
      <c r="R26" s="134"/>
      <c r="S26" s="134"/>
      <c r="T26" s="134"/>
      <c r="U26" s="134"/>
      <c r="V26" s="134"/>
      <c r="W26" s="134"/>
    </row>
    <row r="27" spans="1:33" s="18" customFormat="1" ht="30.75" customHeight="1">
      <c r="J27" s="130" t="s">
        <v>3</v>
      </c>
      <c r="K27" s="130"/>
      <c r="L27" s="130"/>
      <c r="M27" s="130"/>
      <c r="N27" s="131" t="s">
        <v>119</v>
      </c>
      <c r="O27" s="131"/>
      <c r="P27" s="131"/>
      <c r="Q27" s="131"/>
      <c r="R27" s="131"/>
      <c r="S27" s="131"/>
      <c r="T27" s="131"/>
      <c r="U27" s="131"/>
      <c r="V27" s="131"/>
      <c r="W27" s="131"/>
    </row>
  </sheetData>
  <mergeCells count="34">
    <mergeCell ref="J27:M27"/>
    <mergeCell ref="N27:W27"/>
    <mergeCell ref="J24:M24"/>
    <mergeCell ref="N24:W24"/>
    <mergeCell ref="J25:M25"/>
    <mergeCell ref="N25:W25"/>
    <mergeCell ref="J26:M26"/>
    <mergeCell ref="N26:W26"/>
    <mergeCell ref="D18:G18"/>
    <mergeCell ref="H18:W18"/>
    <mergeCell ref="D19:G19"/>
    <mergeCell ref="H19:W19"/>
    <mergeCell ref="D20:G20"/>
    <mergeCell ref="H20:W20"/>
    <mergeCell ref="AH12:AR12"/>
    <mergeCell ref="B13:Y13"/>
    <mergeCell ref="B14:Y14"/>
    <mergeCell ref="D16:G17"/>
    <mergeCell ref="H16:W16"/>
    <mergeCell ref="H17:W17"/>
    <mergeCell ref="Q6:Y6"/>
    <mergeCell ref="A8:W8"/>
    <mergeCell ref="H10:J10"/>
    <mergeCell ref="K10:M10"/>
    <mergeCell ref="B12:E12"/>
    <mergeCell ref="F12:I12"/>
    <mergeCell ref="J12:K12"/>
    <mergeCell ref="L12:Y12"/>
    <mergeCell ref="P1:S1"/>
    <mergeCell ref="Q2:R2"/>
    <mergeCell ref="N4:P4"/>
    <mergeCell ref="Q4:Y4"/>
    <mergeCell ref="N5:P5"/>
    <mergeCell ref="Q5:Y5"/>
  </mergeCells>
  <phoneticPr fontId="1"/>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sheetPr>
  <dimension ref="A1:AR27"/>
  <sheetViews>
    <sheetView showGridLines="0" view="pageBreakPreview" topLeftCell="A16" zoomScale="90" zoomScaleNormal="100" zoomScaleSheetLayoutView="90" workbookViewId="0">
      <selection activeCell="N26" sqref="N26:W26"/>
    </sheetView>
  </sheetViews>
  <sheetFormatPr defaultRowHeight="13.5"/>
  <cols>
    <col min="1" max="1" width="3.375" style="17" customWidth="1"/>
    <col min="2" max="2" width="2" style="17" customWidth="1"/>
    <col min="3" max="3" width="2.75" style="17" customWidth="1"/>
    <col min="4" max="4" width="5.875" style="17" customWidth="1"/>
    <col min="5" max="5" width="2.625" style="17" customWidth="1"/>
    <col min="6" max="6" width="5.625" style="17" customWidth="1"/>
    <col min="7" max="7" width="2.625" style="17" customWidth="1"/>
    <col min="8" max="8" width="4.375" style="17" customWidth="1"/>
    <col min="9" max="9" width="2.625" style="17" customWidth="1"/>
    <col min="10" max="10" width="3.25" style="17" customWidth="1"/>
    <col min="11" max="11" width="4.25" style="17" customWidth="1"/>
    <col min="12" max="13" width="8.375" style="17" customWidth="1"/>
    <col min="14" max="16" width="5" style="17" customWidth="1"/>
    <col min="17" max="17" width="4.25" style="17" customWidth="1"/>
    <col min="18" max="24" width="2.625" style="17" customWidth="1"/>
    <col min="25" max="25" width="1.375" style="17" customWidth="1"/>
    <col min="26" max="31" width="2.625" style="17" customWidth="1"/>
    <col min="32" max="16384" width="9" style="17"/>
  </cols>
  <sheetData>
    <row r="1" spans="1:44" ht="19.5" customHeight="1">
      <c r="A1" s="17" t="s">
        <v>124</v>
      </c>
      <c r="O1" s="34"/>
      <c r="P1" s="106" t="s">
        <v>102</v>
      </c>
      <c r="Q1" s="106"/>
      <c r="R1" s="106"/>
      <c r="S1" s="106"/>
    </row>
    <row r="2" spans="1:44" ht="19.5" customHeight="1">
      <c r="O2" s="23"/>
      <c r="P2" s="23"/>
      <c r="Q2" s="107" t="str">
        <f>IF(【入力シート】!J9="","　年　月　日",【入力シート】!J9)</f>
        <v>　年　月　日</v>
      </c>
      <c r="R2" s="107"/>
      <c r="S2" s="107"/>
      <c r="T2" s="107"/>
      <c r="U2" s="107"/>
      <c r="V2" s="107"/>
      <c r="W2" s="107"/>
      <c r="X2" s="107"/>
      <c r="Y2" s="31"/>
    </row>
    <row r="3" spans="1:44" ht="19.5" customHeight="1">
      <c r="A3" s="17" t="s">
        <v>99</v>
      </c>
      <c r="O3" s="25"/>
      <c r="P3" s="27"/>
      <c r="Q3" s="27"/>
      <c r="R3" s="28"/>
      <c r="S3" s="28"/>
      <c r="T3" s="28"/>
      <c r="U3" s="28"/>
      <c r="V3" s="28"/>
      <c r="W3" s="23"/>
    </row>
    <row r="4" spans="1:44" ht="19.5" customHeight="1">
      <c r="A4" s="17" t="s">
        <v>100</v>
      </c>
      <c r="N4" s="108" t="s">
        <v>93</v>
      </c>
      <c r="O4" s="108"/>
      <c r="P4" s="108"/>
      <c r="Q4" s="109" t="str">
        <f>IF(【入力シート】!J4="","",【入力シート】!J4)</f>
        <v/>
      </c>
      <c r="R4" s="109"/>
      <c r="S4" s="109"/>
      <c r="T4" s="109"/>
      <c r="U4" s="109"/>
      <c r="V4" s="109"/>
      <c r="W4" s="109"/>
      <c r="X4" s="109"/>
      <c r="Y4" s="109"/>
    </row>
    <row r="5" spans="1:44" ht="19.5" customHeight="1">
      <c r="N5" s="108" t="s">
        <v>95</v>
      </c>
      <c r="O5" s="108"/>
      <c r="P5" s="108"/>
      <c r="Q5" s="108" t="str">
        <f>IF(【入力シート】!M6="","",【入力シート】!M6)</f>
        <v/>
      </c>
      <c r="R5" s="108"/>
      <c r="S5" s="108"/>
      <c r="T5" s="108"/>
      <c r="U5" s="108"/>
      <c r="V5" s="108"/>
      <c r="W5" s="108"/>
      <c r="X5" s="108"/>
      <c r="Y5" s="108"/>
    </row>
    <row r="6" spans="1:44" ht="19.5" customHeight="1">
      <c r="N6" s="29" t="s">
        <v>94</v>
      </c>
      <c r="O6" s="29"/>
      <c r="P6" s="30"/>
      <c r="Q6" s="110" t="str">
        <f>CONCATENATE(【入力シート】!J7,"  ",【入力シート】!J8)</f>
        <v xml:space="preserve">  </v>
      </c>
      <c r="R6" s="110"/>
      <c r="S6" s="110"/>
      <c r="T6" s="110"/>
      <c r="U6" s="110"/>
      <c r="V6" s="110"/>
      <c r="W6" s="110"/>
      <c r="X6" s="110"/>
      <c r="Y6" s="110"/>
    </row>
    <row r="7" spans="1:44" ht="19.5" customHeight="1">
      <c r="N7" s="26"/>
      <c r="O7" s="27"/>
      <c r="P7" s="27"/>
      <c r="Q7" s="32"/>
      <c r="R7" s="33"/>
      <c r="S7" s="28"/>
      <c r="T7" s="28"/>
      <c r="U7" s="28"/>
      <c r="V7" s="28"/>
      <c r="W7" s="28"/>
      <c r="X7" s="26"/>
      <c r="Y7" s="26"/>
      <c r="AI7" s="22"/>
      <c r="AJ7" s="23"/>
      <c r="AK7" s="22"/>
      <c r="AL7" s="23"/>
      <c r="AM7" s="22"/>
      <c r="AN7" s="23"/>
    </row>
    <row r="8" spans="1:44" ht="37.5" customHeight="1">
      <c r="A8" s="111" t="s">
        <v>87</v>
      </c>
      <c r="B8" s="111"/>
      <c r="C8" s="111"/>
      <c r="D8" s="111"/>
      <c r="E8" s="111"/>
      <c r="F8" s="111"/>
      <c r="G8" s="111"/>
      <c r="H8" s="111"/>
      <c r="I8" s="111"/>
      <c r="J8" s="111"/>
      <c r="K8" s="111"/>
      <c r="L8" s="111"/>
      <c r="M8" s="111"/>
      <c r="N8" s="111"/>
      <c r="O8" s="111"/>
      <c r="P8" s="111"/>
      <c r="Q8" s="111"/>
      <c r="R8" s="111"/>
      <c r="S8" s="111"/>
      <c r="T8" s="111"/>
      <c r="U8" s="111"/>
      <c r="V8" s="111"/>
      <c r="W8" s="111"/>
      <c r="X8" s="19"/>
      <c r="Y8" s="19"/>
      <c r="Z8" s="19"/>
      <c r="AA8" s="19"/>
    </row>
    <row r="9" spans="1:44" ht="16.149999999999999" customHeight="1"/>
    <row r="10" spans="1:44" ht="46.15" customHeight="1" thickBot="1">
      <c r="H10" s="112" t="s">
        <v>88</v>
      </c>
      <c r="I10" s="112"/>
      <c r="J10" s="112"/>
      <c r="K10" s="136"/>
      <c r="L10" s="136"/>
      <c r="M10" s="136"/>
      <c r="N10" s="20" t="s">
        <v>24</v>
      </c>
      <c r="O10" s="21"/>
      <c r="P10" s="21"/>
      <c r="Q10" s="21"/>
    </row>
    <row r="11" spans="1:44" ht="24" customHeight="1"/>
    <row r="12" spans="1:44" ht="19.899999999999999" customHeight="1">
      <c r="A12" s="23"/>
      <c r="B12" s="115"/>
      <c r="C12" s="115"/>
      <c r="D12" s="115"/>
      <c r="E12" s="115"/>
      <c r="F12" s="116" t="s">
        <v>106</v>
      </c>
      <c r="G12" s="116"/>
      <c r="H12" s="116"/>
      <c r="I12" s="116"/>
      <c r="J12" s="115"/>
      <c r="K12" s="115"/>
      <c r="L12" s="117" t="s">
        <v>109</v>
      </c>
      <c r="M12" s="117"/>
      <c r="N12" s="117"/>
      <c r="O12" s="117"/>
      <c r="P12" s="117"/>
      <c r="Q12" s="117"/>
      <c r="R12" s="117"/>
      <c r="S12" s="117"/>
      <c r="T12" s="117"/>
      <c r="U12" s="117"/>
      <c r="V12" s="117"/>
      <c r="W12" s="117"/>
      <c r="X12" s="117"/>
      <c r="Y12" s="117"/>
      <c r="Z12" s="23"/>
      <c r="AA12" s="23"/>
      <c r="AH12" s="117"/>
      <c r="AI12" s="117"/>
      <c r="AJ12" s="117"/>
      <c r="AK12" s="117"/>
      <c r="AL12" s="117"/>
      <c r="AM12" s="117"/>
      <c r="AN12" s="117"/>
      <c r="AO12" s="117"/>
      <c r="AP12" s="117"/>
      <c r="AQ12" s="117"/>
      <c r="AR12" s="117"/>
    </row>
    <row r="13" spans="1:44" ht="19.899999999999999" customHeight="1">
      <c r="A13" s="34" t="s">
        <v>107</v>
      </c>
      <c r="B13" s="118" t="s">
        <v>110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34"/>
      <c r="AA13" s="34"/>
    </row>
    <row r="14" spans="1:44" ht="19.899999999999999" customHeight="1">
      <c r="A14" s="34" t="s">
        <v>107</v>
      </c>
      <c r="B14" s="118" t="s">
        <v>108</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34"/>
      <c r="AA14" s="34"/>
    </row>
    <row r="15" spans="1:44" ht="28.9" customHeight="1"/>
    <row r="16" spans="1:44" ht="40.15" customHeight="1">
      <c r="D16" s="119" t="s">
        <v>89</v>
      </c>
      <c r="E16" s="120"/>
      <c r="F16" s="120"/>
      <c r="G16" s="121"/>
      <c r="H16" s="125" t="str">
        <f>【入力シート】!J20&amp;【入力シート】!T20</f>
        <v/>
      </c>
      <c r="I16" s="125"/>
      <c r="J16" s="125"/>
      <c r="K16" s="125"/>
      <c r="L16" s="125"/>
      <c r="M16" s="125"/>
      <c r="N16" s="125"/>
      <c r="O16" s="125"/>
      <c r="P16" s="125"/>
      <c r="Q16" s="125"/>
      <c r="R16" s="125"/>
      <c r="S16" s="125"/>
      <c r="T16" s="125"/>
      <c r="U16" s="125"/>
      <c r="V16" s="125"/>
      <c r="W16" s="125"/>
    </row>
    <row r="17" spans="1:33" ht="40.15" customHeight="1">
      <c r="D17" s="122"/>
      <c r="E17" s="123"/>
      <c r="F17" s="123"/>
      <c r="G17" s="124"/>
      <c r="H17" s="125" t="str">
        <f>IF(【入力シート】!T21="本店","本店",【入力シート】!J21&amp;【入力シート】!T21)</f>
        <v/>
      </c>
      <c r="I17" s="125"/>
      <c r="J17" s="125"/>
      <c r="K17" s="125"/>
      <c r="L17" s="125"/>
      <c r="M17" s="125"/>
      <c r="N17" s="125"/>
      <c r="O17" s="125"/>
      <c r="P17" s="125"/>
      <c r="Q17" s="125"/>
      <c r="R17" s="125"/>
      <c r="S17" s="125"/>
      <c r="T17" s="125"/>
      <c r="U17" s="125"/>
      <c r="V17" s="125"/>
      <c r="W17" s="125"/>
    </row>
    <row r="18" spans="1:33" ht="40.15" customHeight="1">
      <c r="D18" s="126" t="s">
        <v>90</v>
      </c>
      <c r="E18" s="127"/>
      <c r="F18" s="127"/>
      <c r="G18" s="127"/>
      <c r="H18" s="125" t="str">
        <f>RIGHT(【入力シート】!$J$24,2)</f>
        <v/>
      </c>
      <c r="I18" s="125"/>
      <c r="J18" s="125"/>
      <c r="K18" s="125"/>
      <c r="L18" s="125"/>
      <c r="M18" s="125"/>
      <c r="N18" s="125"/>
      <c r="O18" s="125"/>
      <c r="P18" s="125"/>
      <c r="Q18" s="125"/>
      <c r="R18" s="125"/>
      <c r="S18" s="125"/>
      <c r="T18" s="125"/>
      <c r="U18" s="125"/>
      <c r="V18" s="125"/>
      <c r="W18" s="125"/>
    </row>
    <row r="19" spans="1:33" ht="40.15" customHeight="1">
      <c r="D19" s="126" t="s">
        <v>91</v>
      </c>
      <c r="E19" s="127"/>
      <c r="F19" s="127"/>
      <c r="G19" s="127"/>
      <c r="H19" s="135">
        <f>【入力シート】!J25</f>
        <v>0</v>
      </c>
      <c r="I19" s="135"/>
      <c r="J19" s="135"/>
      <c r="K19" s="135"/>
      <c r="L19" s="135"/>
      <c r="M19" s="135"/>
      <c r="N19" s="135"/>
      <c r="O19" s="135"/>
      <c r="P19" s="135"/>
      <c r="Q19" s="135"/>
      <c r="R19" s="135"/>
      <c r="S19" s="135"/>
      <c r="T19" s="135"/>
      <c r="U19" s="135"/>
      <c r="V19" s="135"/>
      <c r="W19" s="135"/>
      <c r="AG19" s="17" t="s">
        <v>80</v>
      </c>
    </row>
    <row r="20" spans="1:33" ht="40.15" customHeight="1">
      <c r="D20" s="128" t="s">
        <v>92</v>
      </c>
      <c r="E20" s="110"/>
      <c r="F20" s="110"/>
      <c r="G20" s="129"/>
      <c r="H20" s="125" t="str">
        <f>DBCS(【入力シート】!J26)</f>
        <v/>
      </c>
      <c r="I20" s="125"/>
      <c r="J20" s="125"/>
      <c r="K20" s="125"/>
      <c r="L20" s="125"/>
      <c r="M20" s="125"/>
      <c r="N20" s="125"/>
      <c r="O20" s="125"/>
      <c r="P20" s="125"/>
      <c r="Q20" s="125"/>
      <c r="R20" s="125"/>
      <c r="S20" s="125"/>
      <c r="T20" s="125"/>
      <c r="U20" s="125"/>
      <c r="V20" s="125"/>
      <c r="W20" s="125"/>
    </row>
    <row r="23" spans="1:33" s="18" customFormat="1" ht="20.45" customHeight="1">
      <c r="A23" s="24"/>
      <c r="B23" s="24"/>
      <c r="C23" s="24"/>
      <c r="D23" s="24"/>
      <c r="E23" s="24"/>
      <c r="F23" s="24"/>
      <c r="J23" s="18" t="s">
        <v>111</v>
      </c>
    </row>
    <row r="24" spans="1:33" s="18" customFormat="1" ht="30" customHeight="1">
      <c r="J24" s="130" t="s">
        <v>81</v>
      </c>
      <c r="K24" s="130"/>
      <c r="L24" s="130"/>
      <c r="M24" s="130"/>
      <c r="N24" s="132" t="str">
        <f>IF(【入力シート】!J14="","",【入力シート】!J14)</f>
        <v/>
      </c>
      <c r="O24" s="132"/>
      <c r="P24" s="132"/>
      <c r="Q24" s="132"/>
      <c r="R24" s="132"/>
      <c r="S24" s="132"/>
      <c r="T24" s="132"/>
      <c r="U24" s="132"/>
      <c r="V24" s="132"/>
      <c r="W24" s="132"/>
    </row>
    <row r="25" spans="1:33" s="18" customFormat="1" ht="30" customHeight="1">
      <c r="J25" s="130" t="s">
        <v>103</v>
      </c>
      <c r="K25" s="130"/>
      <c r="L25" s="130"/>
      <c r="M25" s="130"/>
      <c r="N25" s="132" t="str">
        <f>IF(【入力シート】!J15="","",【入力シート】!J15)</f>
        <v/>
      </c>
      <c r="O25" s="132"/>
      <c r="P25" s="132"/>
      <c r="Q25" s="132"/>
      <c r="R25" s="132"/>
      <c r="S25" s="132"/>
      <c r="T25" s="132"/>
      <c r="U25" s="132"/>
      <c r="V25" s="132"/>
      <c r="W25" s="132"/>
    </row>
    <row r="26" spans="1:33" s="18" customFormat="1" ht="30" customHeight="1">
      <c r="J26" s="130" t="s">
        <v>104</v>
      </c>
      <c r="K26" s="130"/>
      <c r="L26" s="130"/>
      <c r="M26" s="130"/>
      <c r="N26" s="137" t="str">
        <f>IF(【入力シート】!J16="","",【入力シート】!J16)</f>
        <v/>
      </c>
      <c r="O26" s="137"/>
      <c r="P26" s="137"/>
      <c r="Q26" s="137"/>
      <c r="R26" s="137"/>
      <c r="S26" s="137"/>
      <c r="T26" s="137"/>
      <c r="U26" s="137"/>
      <c r="V26" s="137"/>
      <c r="W26" s="137"/>
    </row>
    <row r="27" spans="1:33" s="18" customFormat="1" ht="30.75" customHeight="1">
      <c r="J27" s="130" t="s">
        <v>105</v>
      </c>
      <c r="K27" s="130"/>
      <c r="L27" s="130"/>
      <c r="M27" s="130"/>
      <c r="N27" s="131" t="str">
        <f>IF(【入力シート】!J17="","",【入力シート】!J17)</f>
        <v/>
      </c>
      <c r="O27" s="131"/>
      <c r="P27" s="131"/>
      <c r="Q27" s="131"/>
      <c r="R27" s="131"/>
      <c r="S27" s="131"/>
      <c r="T27" s="131"/>
      <c r="U27" s="131"/>
      <c r="V27" s="131"/>
      <c r="W27" s="131"/>
    </row>
  </sheetData>
  <mergeCells count="34">
    <mergeCell ref="Q5:Y5"/>
    <mergeCell ref="N24:W24"/>
    <mergeCell ref="N25:W25"/>
    <mergeCell ref="N26:W26"/>
    <mergeCell ref="H10:J10"/>
    <mergeCell ref="A8:W8"/>
    <mergeCell ref="D18:G18"/>
    <mergeCell ref="D19:G19"/>
    <mergeCell ref="B12:E12"/>
    <mergeCell ref="F12:I12"/>
    <mergeCell ref="D20:G20"/>
    <mergeCell ref="D16:G17"/>
    <mergeCell ref="Q6:Y6"/>
    <mergeCell ref="AH12:AR12"/>
    <mergeCell ref="K10:M10"/>
    <mergeCell ref="J12:K12"/>
    <mergeCell ref="L12:Y12"/>
    <mergeCell ref="B13:Y13"/>
    <mergeCell ref="Q2:X2"/>
    <mergeCell ref="P1:S1"/>
    <mergeCell ref="J27:M27"/>
    <mergeCell ref="N27:W27"/>
    <mergeCell ref="B14:Y14"/>
    <mergeCell ref="H16:W16"/>
    <mergeCell ref="H17:W17"/>
    <mergeCell ref="H18:W18"/>
    <mergeCell ref="H19:W19"/>
    <mergeCell ref="H20:W20"/>
    <mergeCell ref="J26:M26"/>
    <mergeCell ref="J25:M25"/>
    <mergeCell ref="J24:M24"/>
    <mergeCell ref="N4:P4"/>
    <mergeCell ref="N5:P5"/>
    <mergeCell ref="Q4:Y4"/>
  </mergeCells>
  <phoneticPr fontId="1"/>
  <pageMargins left="0.7" right="0.7" top="0.75" bottom="0.75" header="0.3" footer="0.3"/>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62</v>
      </c>
      <c r="B1" t="s">
        <v>47</v>
      </c>
      <c r="C1" t="s">
        <v>48</v>
      </c>
      <c r="D1" t="s">
        <v>8</v>
      </c>
      <c r="E1" t="s">
        <v>49</v>
      </c>
      <c r="F1" t="s">
        <v>50</v>
      </c>
      <c r="G1" t="s">
        <v>51</v>
      </c>
      <c r="H1" t="s">
        <v>78</v>
      </c>
      <c r="I1" t="s">
        <v>77</v>
      </c>
      <c r="J1" t="s">
        <v>52</v>
      </c>
      <c r="K1" t="s">
        <v>53</v>
      </c>
      <c r="L1" t="s">
        <v>54</v>
      </c>
      <c r="M1" t="s">
        <v>73</v>
      </c>
      <c r="N1" t="s">
        <v>55</v>
      </c>
      <c r="O1" t="s">
        <v>56</v>
      </c>
      <c r="P1" t="s">
        <v>57</v>
      </c>
      <c r="Q1" t="s">
        <v>58</v>
      </c>
      <c r="R1" t="s">
        <v>59</v>
      </c>
      <c r="S1" t="s">
        <v>60</v>
      </c>
      <c r="T1" t="s">
        <v>61</v>
      </c>
      <c r="U1" t="s">
        <v>63</v>
      </c>
      <c r="V1" t="s">
        <v>64</v>
      </c>
      <c r="W1" t="s">
        <v>65</v>
      </c>
      <c r="X1" t="s">
        <v>66</v>
      </c>
      <c r="Y1" t="s">
        <v>67</v>
      </c>
      <c r="Z1" t="s">
        <v>68</v>
      </c>
      <c r="AA1" t="s">
        <v>69</v>
      </c>
      <c r="AB1" t="s">
        <v>70</v>
      </c>
      <c r="AC1" t="s">
        <v>71</v>
      </c>
      <c r="AD1" t="s">
        <v>72</v>
      </c>
    </row>
    <row r="2" spans="1:30">
      <c r="A2" s="1" t="e">
        <f>DATE(【入力シート】!#REF!+2018,【入力シート】!#REF!,【入力シート】!#REF!)</f>
        <v>#REF!</v>
      </c>
      <c r="B2" t="e">
        <f>TEXT(【入力シート】!#REF!,"000000000000")</f>
        <v>#REF!</v>
      </c>
      <c r="C2">
        <f>【入力シート】!J4</f>
        <v>0</v>
      </c>
      <c r="D2" t="str">
        <f>【入力シート】!M5&amp;"-"&amp;TEXT(【入力シート】!Q5,"0000")</f>
        <v>-0000</v>
      </c>
      <c r="E2">
        <f>【入力シート】!M6</f>
        <v>0</v>
      </c>
      <c r="F2">
        <f>【入力シート】!J7</f>
        <v>0</v>
      </c>
      <c r="G2">
        <f>【入力シート】!J8</f>
        <v>0</v>
      </c>
      <c r="H2" t="str">
        <f>【入力シート】!M12&amp;"-"&amp;TEXT(【入力シート】!Q12,"0000")</f>
        <v>-0000</v>
      </c>
      <c r="I2">
        <f>【入力シート】!M13</f>
        <v>0</v>
      </c>
      <c r="J2">
        <f>【入力シート】!J14</f>
        <v>0</v>
      </c>
      <c r="K2">
        <f>【入力シート】!J15</f>
        <v>0</v>
      </c>
      <c r="L2" t="str">
        <f>【入力シート】!J16&amp;"-"&amp;【入力シート】!P16&amp;"-"&amp;【入力シート】!Y16</f>
        <v>--</v>
      </c>
      <c r="M2">
        <f>【入力シート】!J17</f>
        <v>0</v>
      </c>
      <c r="N2" t="str">
        <f>【入力シート】!J20&amp;【入力シート】!T20</f>
        <v/>
      </c>
      <c r="O2" t="str">
        <f>【入力シート】!J21&amp;【入力シート】!T21</f>
        <v/>
      </c>
      <c r="P2" t="str">
        <f>TEXT(【入力シート】!J22,"0000")</f>
        <v>0000</v>
      </c>
      <c r="Q2" t="str">
        <f>TEXT(【入力シート】!J23,"000")</f>
        <v>000</v>
      </c>
      <c r="R2">
        <f>【入力シート】!J24</f>
        <v>0</v>
      </c>
      <c r="S2" t="str">
        <f>TEXT(【入力シート】!J25,"0000000")</f>
        <v>0000000</v>
      </c>
      <c r="T2">
        <f>【入力シート】!J26</f>
        <v>0</v>
      </c>
      <c r="U2" s="14" t="e">
        <f>#REF!</f>
        <v>#REF!</v>
      </c>
      <c r="V2" t="e">
        <f>【入力シート】!#REF!</f>
        <v>#REF!</v>
      </c>
      <c r="W2" s="1" t="e">
        <f>IF(V2="無","",DATE(【入力シート】!#REF!+2018,【入力シート】!#REF!,【入力シート】!#REF!))</f>
        <v>#REF!</v>
      </c>
      <c r="X2" t="e">
        <f>IF(V2="無","",IF(【入力シート】!#REF!=【入力シート】!#REF!,【入力シート】!#REF!,【入力シート】!#REF!))</f>
        <v>#REF!</v>
      </c>
      <c r="Y2" s="14" t="e">
        <f>IF(V2="無","",#REF!)</f>
        <v>#REF!</v>
      </c>
      <c r="Z2" s="1" t="e">
        <f>DATE(【入力シート】!#REF!+2018,【入力シート】!#REF!,【入力シート】!#REF!)</f>
        <v>#REF!</v>
      </c>
      <c r="AA2" s="14" t="e">
        <f>#REF!</f>
        <v>#REF!</v>
      </c>
      <c r="AB2" s="14" t="e">
        <f>#REF!</f>
        <v>#REF!</v>
      </c>
      <c r="AC2" s="14" t="e">
        <f>#REF!</f>
        <v>#REF!</v>
      </c>
      <c r="AD2" t="e">
        <f>【入力シート】!#REF!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25</v>
      </c>
    </row>
    <row r="3" spans="2:2">
      <c r="B3" t="s">
        <v>26</v>
      </c>
    </row>
    <row r="4" spans="2:2">
      <c r="B4" t="s">
        <v>27</v>
      </c>
    </row>
    <row r="5" spans="2:2">
      <c r="B5" t="s">
        <v>23</v>
      </c>
    </row>
    <row r="6" spans="2:2">
      <c r="B6" t="s">
        <v>28</v>
      </c>
    </row>
    <row r="7" spans="2:2">
      <c r="B7" t="s">
        <v>29</v>
      </c>
    </row>
    <row r="8" spans="2:2">
      <c r="B8" t="s">
        <v>30</v>
      </c>
    </row>
    <row r="9" spans="2:2">
      <c r="B9" t="s">
        <v>31</v>
      </c>
    </row>
    <row r="10" spans="2:2">
      <c r="B10" t="s">
        <v>32</v>
      </c>
    </row>
    <row r="11" spans="2:2">
      <c r="B11" t="s">
        <v>33</v>
      </c>
    </row>
    <row r="12" spans="2:2">
      <c r="B12" t="s">
        <v>34</v>
      </c>
    </row>
    <row r="13" spans="2:2">
      <c r="B13" t="s">
        <v>35</v>
      </c>
    </row>
    <row r="14" spans="2:2">
      <c r="B14" t="s">
        <v>36</v>
      </c>
    </row>
    <row r="15" spans="2:2">
      <c r="B15" t="s">
        <v>37</v>
      </c>
    </row>
    <row r="16" spans="2:2">
      <c r="B16" t="s">
        <v>38</v>
      </c>
    </row>
    <row r="17" spans="2:2">
      <c r="B17" t="s">
        <v>39</v>
      </c>
    </row>
    <row r="18" spans="2:2">
      <c r="B18" t="s">
        <v>40</v>
      </c>
    </row>
    <row r="19" spans="2:2">
      <c r="B19" t="s">
        <v>41</v>
      </c>
    </row>
    <row r="20" spans="2:2">
      <c r="B20" t="s">
        <v>42</v>
      </c>
    </row>
    <row r="21" spans="2:2">
      <c r="B21" t="s">
        <v>43</v>
      </c>
    </row>
    <row r="22" spans="2:2">
      <c r="B22" t="s">
        <v>44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FCFA4-7476-4A9E-9C1E-56BC77DF6259}">
  <ds:schemaRefs>
    <ds:schemaRef ds:uri="http://schemas.microsoft.com/sharepoint/v3/contenttype/forms"/>
  </ds:schemaRefs>
</ds:datastoreItem>
</file>

<file path=customXml/itemProps2.xml><?xml version="1.0" encoding="utf-8"?>
<ds:datastoreItem xmlns:ds="http://schemas.openxmlformats.org/officeDocument/2006/customXml" ds:itemID="{915126CA-7DF9-4197-8C35-28B18C9DC7FB}">
  <ds:schemaRefs>
    <ds:schemaRef ds:uri="http://purl.org/dc/terms/"/>
    <ds:schemaRef ds:uri="8215c9fb-2f00-4f47-b3ec-7ccb062ff5b5"/>
    <ds:schemaRef ds:uri="a36ff368-d5c4-4adb-b2bb-01006299e99a"/>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第8号様式_請求書兼口座振替依頼書</vt:lpstr>
      <vt:lpstr>【集計シート】</vt:lpstr>
      <vt:lpstr>リスト</vt:lpstr>
      <vt:lpstr>第8号様式_請求書兼口座振替依頼書!Print_Area</vt:lpstr>
      <vt:lpstr>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2025-06-05T07:03:07Z</cp:lastPrinted>
  <dcterms:created xsi:type="dcterms:W3CDTF">2024-05-16T03:19:57Z</dcterms:created>
  <dcterms:modified xsi:type="dcterms:W3CDTF">2025-06-20T06:17:15Z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