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ab\組織共有\高齢者福祉課\015_介護人材確保定着支援担当\80_介護職員宿舎借上げ支援事業\R8\01_実施起案\"/>
    </mc:Choice>
  </mc:AlternateContent>
  <xr:revisionPtr revIDLastSave="0" documentId="13_ncr:1_{9FDE2BD9-2E95-4DD1-8863-F288DB17E19C}" xr6:coauthVersionLast="47" xr6:coauthVersionMax="47" xr10:uidLastSave="{00000000-0000-0000-0000-000000000000}"/>
  <bookViews>
    <workbookView xWindow="-120" yWindow="-120" windowWidth="20730" windowHeight="11040" xr2:uid="{00000000-000D-0000-FFFF-FFFF00000000}"/>
  </bookViews>
  <sheets>
    <sheet name="【入力シート】" sheetId="2" r:id="rId1"/>
    <sheet name="第４号様式_変更届出書" sheetId="1" r:id="rId2"/>
    <sheet name="別紙1_事業所別" sheetId="3" r:id="rId3"/>
    <sheet name="別紙2_宿舎別" sheetId="4" r:id="rId4"/>
  </sheets>
  <definedNames>
    <definedName name="_xlnm.Print_Area" localSheetId="1">第４号様式_変更届出書!$A$1:$AE$40</definedName>
    <definedName name="_xlnm.Print_Area" localSheetId="2">別紙1_事業所別!$A$1:$H$28</definedName>
    <definedName name="_xlnm.Print_Area" localSheetId="3">別紙2_宿舎別!$A$1:$P$32</definedName>
    <definedName name="Z_01322340_5B88_46B7_B781_51E210B846E5_.wvu.PrintArea" localSheetId="3" hidden="1">別紙2_宿舎別!$A$1:$P$31</definedName>
    <definedName name="Z_A8F6664B_A378_4255_8CBA_356C97FA621A_.wvu.PrintArea" localSheetId="3" hidden="1">別紙2_宿舎別!$A$1:$P$31</definedName>
    <definedName name="Z_CB8F4113_88F0_47AF_A45D_838AB523636A_.wvu.PrintArea" localSheetId="3" hidden="1">別紙2_宿舎別!$A$1:$P$31</definedName>
    <definedName name="Z_FD07AE6D_891D_443D_93DF_1A7068A34DED_.wvu.PrintArea" localSheetId="3" hidden="1">別紙2_宿舎別!$A$1:$P$31</definedName>
    <definedName name="事業計画書_福祉避難所別_">#REF!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4" l="1"/>
  <c r="S38" i="1"/>
  <c r="S37" i="1"/>
  <c r="S36" i="1"/>
  <c r="S35" i="1"/>
  <c r="B13" i="1"/>
  <c r="W4" i="1"/>
  <c r="W3" i="1"/>
  <c r="D20" i="4" l="1"/>
  <c r="Q12" i="2" l="1"/>
  <c r="M12" i="2"/>
  <c r="M13" i="2" l="1"/>
  <c r="W5" i="1" l="1"/>
  <c r="G5" i="3" l="1"/>
  <c r="P25" i="4" l="1"/>
  <c r="R23" i="4"/>
  <c r="O20" i="4"/>
  <c r="O24" i="4" s="1"/>
  <c r="O26" i="4" s="1"/>
  <c r="O27" i="4" s="1"/>
  <c r="O28" i="4" s="1"/>
  <c r="N20" i="4"/>
  <c r="N24" i="4" s="1"/>
  <c r="N26" i="4" s="1"/>
  <c r="N27" i="4" s="1"/>
  <c r="N28" i="4" s="1"/>
  <c r="M20" i="4"/>
  <c r="M24" i="4" s="1"/>
  <c r="M26" i="4" s="1"/>
  <c r="M27" i="4" s="1"/>
  <c r="M28" i="4" s="1"/>
  <c r="L20" i="4"/>
  <c r="L24" i="4" s="1"/>
  <c r="L26" i="4" s="1"/>
  <c r="L27" i="4" s="1"/>
  <c r="L28" i="4" s="1"/>
  <c r="K20" i="4"/>
  <c r="K24" i="4" s="1"/>
  <c r="K26" i="4" s="1"/>
  <c r="K27" i="4" s="1"/>
  <c r="K28" i="4" s="1"/>
  <c r="J20" i="4"/>
  <c r="J24" i="4" s="1"/>
  <c r="J26" i="4" s="1"/>
  <c r="J27" i="4" s="1"/>
  <c r="J28" i="4" s="1"/>
  <c r="I20" i="4"/>
  <c r="I24" i="4" s="1"/>
  <c r="I26" i="4" s="1"/>
  <c r="I27" i="4" s="1"/>
  <c r="I28" i="4" s="1"/>
  <c r="H20" i="4"/>
  <c r="H24" i="4" s="1"/>
  <c r="H26" i="4" s="1"/>
  <c r="H27" i="4" s="1"/>
  <c r="H28" i="4" s="1"/>
  <c r="G20" i="4"/>
  <c r="G24" i="4" s="1"/>
  <c r="G26" i="4" s="1"/>
  <c r="G27" i="4" s="1"/>
  <c r="G28" i="4" s="1"/>
  <c r="F20" i="4"/>
  <c r="F24" i="4" s="1"/>
  <c r="F26" i="4" s="1"/>
  <c r="F27" i="4" s="1"/>
  <c r="F28" i="4" s="1"/>
  <c r="E20" i="4"/>
  <c r="E24" i="4" s="1"/>
  <c r="E26" i="4" s="1"/>
  <c r="E27" i="4" s="1"/>
  <c r="E28" i="4" s="1"/>
  <c r="D24" i="4"/>
  <c r="D26" i="4" s="1"/>
  <c r="P19" i="4"/>
  <c r="P18" i="4"/>
  <c r="D23" i="3"/>
  <c r="B10" i="3" s="1"/>
  <c r="D27" i="4" l="1"/>
  <c r="P26" i="4"/>
  <c r="P20" i="4"/>
  <c r="P24" i="4" s="1"/>
  <c r="D28" i="4" l="1"/>
  <c r="P28" i="4" s="1"/>
  <c r="E15" i="4" s="1"/>
  <c r="P27" i="4"/>
  <c r="X1" i="1" l="1"/>
  <c r="O2" i="4" s="1"/>
  <c r="A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g22-admin</author>
  </authors>
  <commentList>
    <comment ref="X1" authorId="0" shapeId="0" xr:uid="{00000000-0006-0000-0100-000001000000}">
      <text>
        <r>
          <rPr>
            <b/>
            <sz val="9"/>
            <color indexed="81"/>
            <rFont val="MS P ゴシック"/>
            <family val="3"/>
            <charset val="128"/>
          </rPr>
          <t>本様式の作成日が自動入力されます。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masas</author>
    <author>g22-admin</author>
  </authors>
  <commentList>
    <comment ref="F16" authorId="0" shapeId="0" xr:uid="{00000000-0006-0000-0200-000001000000}">
      <text>
        <r>
          <rPr>
            <b/>
            <sz val="11"/>
            <color indexed="81"/>
            <rFont val="MS P ゴシック"/>
            <family val="3"/>
            <charset val="128"/>
          </rPr>
          <t>「外国人介護職員」として戸数の上限（4戸）を超えて申請する際は、在留資格の記載をしてください。</t>
        </r>
        <r>
          <rPr>
            <sz val="9"/>
            <color indexed="81"/>
            <rFont val="MS P ゴシック"/>
            <family val="3"/>
            <charset val="128"/>
          </rPr>
          <t xml:space="preserve">
</t>
        </r>
      </text>
    </comment>
    <comment ref="D17" authorId="1" shapeId="0" xr:uid="{00000000-0006-0000-0200-000002000000}">
      <text>
        <r>
          <rPr>
            <b/>
            <sz val="11"/>
            <color indexed="8"/>
            <rFont val="MS P ゴシック"/>
            <family val="3"/>
            <charset val="128"/>
          </rPr>
          <t>別紙２の「１ 補助対象額」を、対応する宿舎番号の欄に記入してください。なお、宿舎・入居者の変更により同一宿舎番号の宿舎別申請書が複数ある場合は、その合計額を記入してください。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g22-admin</author>
    <author>masas</author>
  </authors>
  <commentList>
    <comment ref="M11" authorId="0" shapeId="0" xr:uid="{00000000-0006-0000-0300-000001000000}">
      <text>
        <r>
          <rPr>
            <b/>
            <sz val="9"/>
            <color indexed="81"/>
            <rFont val="MS P ゴシック"/>
            <family val="3"/>
            <charset val="128"/>
          </rPr>
          <t>入力例：1.5</t>
        </r>
      </text>
    </comment>
    <comment ref="K13" authorId="1" shapeId="0" xr:uid="{00000000-0006-0000-0300-000002000000}">
      <text>
        <r>
          <rPr>
            <b/>
            <sz val="9"/>
            <color indexed="81"/>
            <rFont val="MS P ゴシック"/>
            <family val="3"/>
            <charset val="128"/>
          </rPr>
          <t>単年度事業につき、令和7年（2025年）4月1日以降の日付となります。
補助期間の開始日は
  （１）雇用確認書の採用日（入職日）
  （２）賃貸借契約書の契約期間の開始日
　（３）住民票の住定日（転入日、転居日等）
　（４）災害時協定締結日　※災害要件なしの場合を除く
　上記（１）～（４）の遅い日の当該月からとなります。なお、上記の日が当該年度より前である場合には、当該年度初日（4月1日）となります。
なお、年度の途中で宿舎または入居者が変更となる場合、宿舎番号に変更が無いかぎり日割りが認められており、（１）～（３）の一番遅い日が開始日となります。日割り額の算出は本ファイルに添付の「日割り計算シート」を活用してください。</t>
        </r>
        <r>
          <rPr>
            <sz val="9"/>
            <color indexed="81"/>
            <rFont val="MS P ゴシック"/>
            <family val="3"/>
            <charset val="128"/>
          </rPr>
          <t xml:space="preserve">
</t>
        </r>
      </text>
    </comment>
    <comment ref="K14" authorId="1" shapeId="0" xr:uid="{00000000-0006-0000-0300-000003000000}">
      <text>
        <r>
          <rPr>
            <b/>
            <sz val="9"/>
            <color indexed="81"/>
            <rFont val="MS P ゴシック"/>
            <family val="3"/>
            <charset val="128"/>
          </rPr>
          <t>単年度事業ですので、令和7年3月31日以前の日付となります</t>
        </r>
      </text>
    </comment>
    <comment ref="D20" authorId="1" shapeId="0" xr:uid="{00000000-0006-0000-0300-000004000000}">
      <text>
        <r>
          <rPr>
            <b/>
            <sz val="9"/>
            <color indexed="81"/>
            <rFont val="MS P ゴシック"/>
            <family val="3"/>
            <charset val="128"/>
          </rPr>
          <t>「『支払額』および『割付数』の入力により、１か月あたりの金額が自動的に算出され、4月から翌年3月まで（12か月分）の各月に金額が表示されます。なお、補助対象月数に満たない月については、お手数ですが、該当するセルの数値を削除してください。
例：6月から補助対象となる場合
　→4月および5月のセル内数字を消す</t>
        </r>
      </text>
    </comment>
    <comment ref="C23" authorId="1" shapeId="0" xr:uid="{00000000-0006-0000-0300-000005000000}">
      <text>
        <r>
          <rPr>
            <b/>
            <sz val="9"/>
            <color indexed="81"/>
            <rFont val="MS P ゴシック"/>
            <family val="3"/>
            <charset val="128"/>
          </rPr>
          <t>補助金の対象月から3月までの月数を入力してください。
例：6月から補助対象となる場合
　→「10」を入力</t>
        </r>
      </text>
    </comment>
  </commentList>
</comments>
</file>

<file path=xl/sharedStrings.xml><?xml version="1.0" encoding="utf-8"?>
<sst xmlns="http://schemas.openxmlformats.org/spreadsheetml/2006/main" count="159" uniqueCount="141">
  <si>
    <t>１． 内容および事由</t>
    <rPh sb="3" eb="5">
      <t>ナイヨウ</t>
    </rPh>
    <rPh sb="8" eb="10">
      <t>ジユウ</t>
    </rPh>
    <phoneticPr fontId="2"/>
  </si>
  <si>
    <t>金</t>
    <rPh sb="0" eb="1">
      <t>キン</t>
    </rPh>
    <phoneticPr fontId="2"/>
  </si>
  <si>
    <t>　</t>
    <phoneticPr fontId="2"/>
  </si>
  <si>
    <t>円</t>
    <rPh sb="0" eb="1">
      <t>エン</t>
    </rPh>
    <phoneticPr fontId="2"/>
  </si>
  <si>
    <t>令和</t>
    <phoneticPr fontId="5"/>
  </si>
  <si>
    <t xml:space="preserve">    </t>
    <phoneticPr fontId="5"/>
  </si>
  <si>
    <t>1．申請法人情報</t>
    <rPh sb="2" eb="4">
      <t>シンセイ</t>
    </rPh>
    <rPh sb="4" eb="6">
      <t>ホウジン</t>
    </rPh>
    <rPh sb="6" eb="8">
      <t>ジョウホウ</t>
    </rPh>
    <phoneticPr fontId="5"/>
  </si>
  <si>
    <t>法人名称</t>
    <rPh sb="0" eb="2">
      <t>ホウジン</t>
    </rPh>
    <rPh sb="2" eb="4">
      <t>メイショウ</t>
    </rPh>
    <phoneticPr fontId="5"/>
  </si>
  <si>
    <t>申請時点で最新の情報をご入力下さい。</t>
    <rPh sb="12" eb="14">
      <t>ニュウリョク</t>
    </rPh>
    <rPh sb="14" eb="15">
      <t>クダ</t>
    </rPh>
    <phoneticPr fontId="5"/>
  </si>
  <si>
    <t>法人所在地</t>
    <rPh sb="0" eb="2">
      <t>ホウジン</t>
    </rPh>
    <rPh sb="2" eb="5">
      <t>ショザイチ</t>
    </rPh>
    <phoneticPr fontId="5"/>
  </si>
  <si>
    <t>郵便番号</t>
    <rPh sb="0" eb="4">
      <t>ユウビンバンゴウ</t>
    </rPh>
    <phoneticPr fontId="5"/>
  </si>
  <si>
    <t>ー</t>
    <phoneticPr fontId="5"/>
  </si>
  <si>
    <t>住所</t>
    <rPh sb="0" eb="2">
      <t>ジュウショ</t>
    </rPh>
    <phoneticPr fontId="5"/>
  </si>
  <si>
    <t>代表者職名</t>
    <rPh sb="0" eb="3">
      <t>ダイヒョウシャ</t>
    </rPh>
    <rPh sb="3" eb="5">
      <t>ショクメイ</t>
    </rPh>
    <phoneticPr fontId="5"/>
  </si>
  <si>
    <t>代表者氏名</t>
    <rPh sb="0" eb="3">
      <t>ダイヒョウシャ</t>
    </rPh>
    <rPh sb="3" eb="5">
      <t>シメイ</t>
    </rPh>
    <phoneticPr fontId="5"/>
  </si>
  <si>
    <t>2．事務取扱者</t>
    <rPh sb="2" eb="7">
      <t>ジムトリアツカイシャ</t>
    </rPh>
    <phoneticPr fontId="5"/>
  </si>
  <si>
    <t>書類送付先</t>
    <rPh sb="0" eb="2">
      <t>ショルイ</t>
    </rPh>
    <rPh sb="2" eb="5">
      <t>ソウフサキ</t>
    </rPh>
    <phoneticPr fontId="5"/>
  </si>
  <si>
    <t>法人所在地が初期値として自動入力されます。
法人所在地とは別に書類の送付を希望する場合は上書き修正してください。</t>
    <rPh sb="0" eb="2">
      <t>ホウジン</t>
    </rPh>
    <rPh sb="2" eb="5">
      <t>ショザイチ</t>
    </rPh>
    <rPh sb="6" eb="9">
      <t>ショキチ</t>
    </rPh>
    <rPh sb="12" eb="14">
      <t>ジドウ</t>
    </rPh>
    <rPh sb="14" eb="16">
      <t>ニュウリョク</t>
    </rPh>
    <rPh sb="22" eb="24">
      <t>ホウジン</t>
    </rPh>
    <rPh sb="24" eb="27">
      <t>ショザイチ</t>
    </rPh>
    <rPh sb="29" eb="30">
      <t>ベツ</t>
    </rPh>
    <rPh sb="31" eb="33">
      <t>ショルイ</t>
    </rPh>
    <rPh sb="34" eb="36">
      <t>ソウフ</t>
    </rPh>
    <rPh sb="37" eb="39">
      <t>キボウ</t>
    </rPh>
    <rPh sb="41" eb="43">
      <t>バアイ</t>
    </rPh>
    <rPh sb="44" eb="46">
      <t>ウワガ</t>
    </rPh>
    <rPh sb="47" eb="49">
      <t>シュウセイ</t>
    </rPh>
    <phoneticPr fontId="5"/>
  </si>
  <si>
    <t>ご担当者の方の部署名をご入力下さい。</t>
    <rPh sb="7" eb="10">
      <t>ブショメイ</t>
    </rPh>
    <rPh sb="14" eb="15">
      <t>クダ</t>
    </rPh>
    <phoneticPr fontId="5"/>
  </si>
  <si>
    <t>ご担当者の方の氏名をご入力下さい。</t>
    <rPh sb="7" eb="9">
      <t>シメイ</t>
    </rPh>
    <rPh sb="13" eb="14">
      <t>クダ</t>
    </rPh>
    <phoneticPr fontId="5"/>
  </si>
  <si>
    <t>TEL</t>
    <phoneticPr fontId="5"/>
  </si>
  <si>
    <t>e-mail</t>
    <phoneticPr fontId="5"/>
  </si>
  <si>
    <t xml:space="preserve">〔事務取扱者〕  </t>
    <rPh sb="1" eb="3">
      <t>ジム</t>
    </rPh>
    <rPh sb="3" eb="5">
      <t>トリアツカイ</t>
    </rPh>
    <rPh sb="5" eb="6">
      <t>シャ</t>
    </rPh>
    <phoneticPr fontId="1"/>
  </si>
  <si>
    <t>所属</t>
    <rPh sb="0" eb="2">
      <t>ショゾク</t>
    </rPh>
    <phoneticPr fontId="1"/>
  </si>
  <si>
    <t>氏名</t>
    <rPh sb="0" eb="2">
      <t>シメイ</t>
    </rPh>
    <phoneticPr fontId="1"/>
  </si>
  <si>
    <t>連絡先
（TEL）</t>
    <rPh sb="0" eb="3">
      <t>レンラクサキ</t>
    </rPh>
    <phoneticPr fontId="1"/>
  </si>
  <si>
    <t>e-mail</t>
  </si>
  <si>
    <t>担当者</t>
    <rPh sb="0" eb="3">
      <t>タントウシャ</t>
    </rPh>
    <phoneticPr fontId="2"/>
  </si>
  <si>
    <t>所属</t>
    <rPh sb="0" eb="2">
      <t>ショゾク</t>
    </rPh>
    <phoneticPr fontId="5"/>
  </si>
  <si>
    <t>当初申請提出日</t>
    <rPh sb="0" eb="2">
      <t>トウショ</t>
    </rPh>
    <rPh sb="2" eb="4">
      <t>シンセイ</t>
    </rPh>
    <rPh sb="4" eb="6">
      <t>テイシュツ</t>
    </rPh>
    <rPh sb="6" eb="7">
      <t>ビ</t>
    </rPh>
    <phoneticPr fontId="2"/>
  </si>
  <si>
    <t>　</t>
    <phoneticPr fontId="5"/>
  </si>
  <si>
    <t>2  内訳</t>
    <rPh sb="3" eb="5">
      <t>ウチワケ</t>
    </rPh>
    <phoneticPr fontId="5"/>
  </si>
  <si>
    <t>　　・事業所名</t>
    <rPh sb="3" eb="6">
      <t>ジギョウショ</t>
    </rPh>
    <rPh sb="6" eb="7">
      <t>メイ</t>
    </rPh>
    <phoneticPr fontId="5"/>
  </si>
  <si>
    <t>　　・所在地</t>
    <rPh sb="3" eb="6">
      <t>ショザイチ</t>
    </rPh>
    <phoneticPr fontId="5"/>
  </si>
  <si>
    <t>宿舎
番号</t>
    <rPh sb="0" eb="2">
      <t>シュクシャ</t>
    </rPh>
    <rPh sb="3" eb="5">
      <t>バンゴウ</t>
    </rPh>
    <phoneticPr fontId="5"/>
  </si>
  <si>
    <t>宿舎住所 
（建物名・部屋番号まで記載すること）</t>
    <rPh sb="0" eb="2">
      <t>シュクシャ</t>
    </rPh>
    <rPh sb="2" eb="4">
      <t>ジュウショ</t>
    </rPh>
    <rPh sb="7" eb="9">
      <t>タテモノ</t>
    </rPh>
    <rPh sb="9" eb="10">
      <t>メイ</t>
    </rPh>
    <rPh sb="11" eb="13">
      <t>ヘヤ</t>
    </rPh>
    <rPh sb="13" eb="15">
      <t>バンゴウ</t>
    </rPh>
    <rPh sb="17" eb="19">
      <t>キサイ</t>
    </rPh>
    <phoneticPr fontId="5"/>
  </si>
  <si>
    <t>入居者氏名</t>
    <rPh sb="0" eb="3">
      <t>ニュウキョシャ</t>
    </rPh>
    <rPh sb="3" eb="5">
      <t>シメイ</t>
    </rPh>
    <phoneticPr fontId="5"/>
  </si>
  <si>
    <t>外国人介護職員
（注２）</t>
    <rPh sb="0" eb="2">
      <t>ガイコク</t>
    </rPh>
    <rPh sb="2" eb="3">
      <t>ヒト</t>
    </rPh>
    <rPh sb="3" eb="5">
      <t>カイゴ</t>
    </rPh>
    <rPh sb="5" eb="7">
      <t>ショクイン</t>
    </rPh>
    <rPh sb="9" eb="10">
      <t>チュウ</t>
    </rPh>
    <phoneticPr fontId="5"/>
  </si>
  <si>
    <t>備考</t>
    <rPh sb="0" eb="2">
      <t>ビコウ</t>
    </rPh>
    <phoneticPr fontId="5"/>
  </si>
  <si>
    <t>円</t>
    <rPh sb="0" eb="1">
      <t>エン</t>
    </rPh>
    <phoneticPr fontId="5"/>
  </si>
  <si>
    <t>１</t>
    <phoneticPr fontId="5"/>
  </si>
  <si>
    <t>在留介護資格</t>
    <rPh sb="0" eb="2">
      <t>ザイリュウ</t>
    </rPh>
    <rPh sb="2" eb="4">
      <t>カイゴ</t>
    </rPh>
    <rPh sb="4" eb="6">
      <t>シカク</t>
    </rPh>
    <phoneticPr fontId="5"/>
  </si>
  <si>
    <t>２</t>
  </si>
  <si>
    <t>特定技能（介護）</t>
    <rPh sb="0" eb="2">
      <t>トクテイ</t>
    </rPh>
    <rPh sb="2" eb="4">
      <t>ギノウ</t>
    </rPh>
    <rPh sb="5" eb="7">
      <t>カイゴ</t>
    </rPh>
    <phoneticPr fontId="5"/>
  </si>
  <si>
    <t>３</t>
  </si>
  <si>
    <t>技能実習生（介護）</t>
    <rPh sb="0" eb="2">
      <t>ギノウ</t>
    </rPh>
    <rPh sb="2" eb="4">
      <t>ジッシュウ</t>
    </rPh>
    <rPh sb="4" eb="5">
      <t>セイ</t>
    </rPh>
    <rPh sb="6" eb="8">
      <t>カイゴ</t>
    </rPh>
    <phoneticPr fontId="5"/>
  </si>
  <si>
    <t>４</t>
  </si>
  <si>
    <t>留学生</t>
    <rPh sb="0" eb="3">
      <t>リュウガクセイ</t>
    </rPh>
    <phoneticPr fontId="5"/>
  </si>
  <si>
    <t>５</t>
  </si>
  <si>
    <t>EPA介護福祉士候補者</t>
  </si>
  <si>
    <t>６</t>
  </si>
  <si>
    <t>合           計</t>
    <rPh sb="0" eb="1">
      <t>ゴウケイ</t>
    </rPh>
    <phoneticPr fontId="5"/>
  </si>
  <si>
    <t>（注１）</t>
    <rPh sb="1" eb="2">
      <t>チュウ</t>
    </rPh>
    <phoneticPr fontId="5"/>
  </si>
  <si>
    <t>（注２）</t>
    <rPh sb="1" eb="2">
      <t>チュウ</t>
    </rPh>
    <phoneticPr fontId="5"/>
  </si>
  <si>
    <t>次の要件を満たす外国人介護職員について、記入してください。（在留資格介護、特定技能（介護）、技能実習生（介護）、留学生、EPA介護福祉士候補者等）</t>
    <rPh sb="0" eb="1">
      <t>ツギ</t>
    </rPh>
    <rPh sb="2" eb="4">
      <t>ヨウケン</t>
    </rPh>
    <rPh sb="5" eb="6">
      <t>ミ</t>
    </rPh>
    <rPh sb="8" eb="11">
      <t>ガイコクジン</t>
    </rPh>
    <rPh sb="11" eb="13">
      <t>カイゴ</t>
    </rPh>
    <rPh sb="13" eb="15">
      <t>ショクイン</t>
    </rPh>
    <rPh sb="20" eb="22">
      <t>キニュウ</t>
    </rPh>
    <rPh sb="30" eb="32">
      <t>ザイリュウ</t>
    </rPh>
    <rPh sb="32" eb="34">
      <t>シカク</t>
    </rPh>
    <rPh sb="34" eb="36">
      <t>カイゴ</t>
    </rPh>
    <rPh sb="37" eb="39">
      <t>トクテイ</t>
    </rPh>
    <rPh sb="39" eb="41">
      <t>ギノウ</t>
    </rPh>
    <rPh sb="42" eb="44">
      <t>カイゴ</t>
    </rPh>
    <rPh sb="46" eb="48">
      <t>ギノウ</t>
    </rPh>
    <rPh sb="48" eb="51">
      <t>ジッシュウセイ</t>
    </rPh>
    <rPh sb="52" eb="54">
      <t>カイゴ</t>
    </rPh>
    <rPh sb="56" eb="59">
      <t>リュウガクセイ</t>
    </rPh>
    <rPh sb="63" eb="65">
      <t>カイゴ</t>
    </rPh>
    <rPh sb="65" eb="67">
      <t>フクシ</t>
    </rPh>
    <rPh sb="67" eb="68">
      <t>シ</t>
    </rPh>
    <rPh sb="68" eb="70">
      <t>コウホ</t>
    </rPh>
    <rPh sb="70" eb="71">
      <t>シャ</t>
    </rPh>
    <rPh sb="71" eb="72">
      <t>ナド</t>
    </rPh>
    <phoneticPr fontId="5"/>
  </si>
  <si>
    <t>　　※事業所が複数ある場合は、事業所毎にこの事業計画書を作成してください。</t>
    <phoneticPr fontId="5"/>
  </si>
  <si>
    <t>　　※上限４戸を超えて申請する場合は、必要に応じて行を増やしてください。</t>
    <rPh sb="3" eb="5">
      <t>ジョウゲン</t>
    </rPh>
    <rPh sb="6" eb="7">
      <t>コ</t>
    </rPh>
    <rPh sb="8" eb="9">
      <t>コ</t>
    </rPh>
    <rPh sb="11" eb="13">
      <t>シンセイ</t>
    </rPh>
    <rPh sb="15" eb="17">
      <t>バアイ</t>
    </rPh>
    <rPh sb="19" eb="21">
      <t>ヒツヨウ</t>
    </rPh>
    <rPh sb="22" eb="23">
      <t>オウ</t>
    </rPh>
    <rPh sb="25" eb="26">
      <t>ギョウ</t>
    </rPh>
    <rPh sb="27" eb="28">
      <t>フ</t>
    </rPh>
    <phoneticPr fontId="5"/>
  </si>
  <si>
    <t>（提出先）品川区長</t>
    <rPh sb="1" eb="3">
      <t>テイシュツ</t>
    </rPh>
    <rPh sb="3" eb="4">
      <t>サキ</t>
    </rPh>
    <rPh sb="5" eb="8">
      <t>シナガワク</t>
    </rPh>
    <rPh sb="8" eb="9">
      <t>チョウ</t>
    </rPh>
    <phoneticPr fontId="5"/>
  </si>
  <si>
    <t>宿舎番号</t>
    <rPh sb="0" eb="2">
      <t>シュクシャ</t>
    </rPh>
    <rPh sb="2" eb="4">
      <t>バンゴウ</t>
    </rPh>
    <phoneticPr fontId="5"/>
  </si>
  <si>
    <t>法  人  名</t>
    <rPh sb="0" eb="1">
      <t>ホウ</t>
    </rPh>
    <rPh sb="3" eb="4">
      <t>ヒト</t>
    </rPh>
    <rPh sb="6" eb="7">
      <t>メイ</t>
    </rPh>
    <phoneticPr fontId="5"/>
  </si>
  <si>
    <t>事業所名</t>
    <rPh sb="0" eb="3">
      <t>ジギョウショ</t>
    </rPh>
    <rPh sb="3" eb="4">
      <t>メイ</t>
    </rPh>
    <phoneticPr fontId="5"/>
  </si>
  <si>
    <r>
      <t xml:space="preserve">宿舎住所
</t>
    </r>
    <r>
      <rPr>
        <sz val="9"/>
        <rFont val="ＭＳ 明朝"/>
        <family val="1"/>
        <charset val="128"/>
      </rPr>
      <t>（建物名・部屋番号も記載）</t>
    </r>
    <rPh sb="0" eb="2">
      <t>シュクシャ</t>
    </rPh>
    <rPh sb="2" eb="3">
      <t>ジュウ</t>
    </rPh>
    <rPh sb="3" eb="4">
      <t>ショ</t>
    </rPh>
    <rPh sb="6" eb="8">
      <t>タテモノ</t>
    </rPh>
    <rPh sb="8" eb="9">
      <t>ナ</t>
    </rPh>
    <rPh sb="10" eb="12">
      <t>ヘヤ</t>
    </rPh>
    <rPh sb="12" eb="14">
      <t>バンゴウ</t>
    </rPh>
    <rPh sb="15" eb="17">
      <t>キサイ</t>
    </rPh>
    <phoneticPr fontId="5"/>
  </si>
  <si>
    <t>福祉避難所</t>
    <rPh sb="0" eb="2">
      <t>フクシ</t>
    </rPh>
    <rPh sb="2" eb="5">
      <t>ヒナンジョ</t>
    </rPh>
    <phoneticPr fontId="5"/>
  </si>
  <si>
    <t>サービス種別</t>
    <rPh sb="4" eb="6">
      <t>シュベツ</t>
    </rPh>
    <phoneticPr fontId="5"/>
  </si>
  <si>
    <t xml:space="preserve"> ※事業所からの距離</t>
    <rPh sb="2" eb="5">
      <t>ジギョウショ</t>
    </rPh>
    <rPh sb="8" eb="10">
      <t>キョリ</t>
    </rPh>
    <phoneticPr fontId="5"/>
  </si>
  <si>
    <t>同一宿舎に複数の補助対象者が居住している場合は、下欄または備考欄に氏名および補助対象期間をご記入ください。</t>
    <rPh sb="0" eb="2">
      <t>ドウイツ</t>
    </rPh>
    <rPh sb="2" eb="4">
      <t>シュクシャ</t>
    </rPh>
    <rPh sb="5" eb="7">
      <t>フクスウ</t>
    </rPh>
    <rPh sb="8" eb="10">
      <t>ホジョ</t>
    </rPh>
    <rPh sb="10" eb="12">
      <t>タイショウ</t>
    </rPh>
    <rPh sb="12" eb="13">
      <t>シャ</t>
    </rPh>
    <rPh sb="14" eb="16">
      <t>キョジュウ</t>
    </rPh>
    <rPh sb="20" eb="22">
      <t>バアイ</t>
    </rPh>
    <rPh sb="24" eb="26">
      <t>カラン</t>
    </rPh>
    <rPh sb="29" eb="31">
      <t>ビコウ</t>
    </rPh>
    <rPh sb="31" eb="32">
      <t>ラン</t>
    </rPh>
    <rPh sb="33" eb="35">
      <t>シメイ</t>
    </rPh>
    <rPh sb="38" eb="40">
      <t>ホジョ</t>
    </rPh>
    <rPh sb="40" eb="42">
      <t>タイショウ</t>
    </rPh>
    <rPh sb="42" eb="44">
      <t>キカン</t>
    </rPh>
    <rPh sb="46" eb="48">
      <t>キニュウ</t>
    </rPh>
    <phoneticPr fontId="5"/>
  </si>
  <si>
    <t>災害協定等</t>
    <rPh sb="0" eb="2">
      <t>サイガイ</t>
    </rPh>
    <rPh sb="2" eb="4">
      <t>キョウテイ</t>
    </rPh>
    <rPh sb="4" eb="5">
      <t>トウ</t>
    </rPh>
    <phoneticPr fontId="5"/>
  </si>
  <si>
    <t>区分</t>
    <rPh sb="0" eb="2">
      <t>クブン</t>
    </rPh>
    <phoneticPr fontId="5"/>
  </si>
  <si>
    <t>介護学校</t>
    <rPh sb="0" eb="2">
      <t>カイゴ</t>
    </rPh>
    <rPh sb="2" eb="4">
      <t>ガッコウ</t>
    </rPh>
    <phoneticPr fontId="5"/>
  </si>
  <si>
    <t>補助期間</t>
    <rPh sb="2" eb="4">
      <t>キカン</t>
    </rPh>
    <phoneticPr fontId="5"/>
  </si>
  <si>
    <t>開始日</t>
    <rPh sb="0" eb="3">
      <t>カイシビ</t>
    </rPh>
    <phoneticPr fontId="5"/>
  </si>
  <si>
    <t xml:space="preserve">【氏名】
【補助対象期間】
</t>
    <rPh sb="1" eb="3">
      <t>シメイ</t>
    </rPh>
    <rPh sb="7" eb="9">
      <t>ホジョ</t>
    </rPh>
    <rPh sb="9" eb="11">
      <t>タイショウ</t>
    </rPh>
    <rPh sb="11" eb="13">
      <t>キカン</t>
    </rPh>
    <phoneticPr fontId="5"/>
  </si>
  <si>
    <t>そのほか</t>
    <phoneticPr fontId="5"/>
  </si>
  <si>
    <t>終了日</t>
    <rPh sb="0" eb="3">
      <t>シュウリョウビ</t>
    </rPh>
    <phoneticPr fontId="5"/>
  </si>
  <si>
    <t>金</t>
    <rPh sb="0" eb="1">
      <t>キン</t>
    </rPh>
    <phoneticPr fontId="5"/>
  </si>
  <si>
    <t>種別</t>
    <rPh sb="0" eb="2">
      <t>シュベツ</t>
    </rPh>
    <phoneticPr fontId="5"/>
  </si>
  <si>
    <t>4月分</t>
    <rPh sb="1" eb="2">
      <t>ガツ</t>
    </rPh>
    <rPh sb="2" eb="3">
      <t>ブン</t>
    </rPh>
    <phoneticPr fontId="5"/>
  </si>
  <si>
    <t>5月分</t>
    <rPh sb="1" eb="2">
      <t>ガツ</t>
    </rPh>
    <rPh sb="2" eb="3">
      <t>ブン</t>
    </rPh>
    <phoneticPr fontId="5"/>
  </si>
  <si>
    <t>6月分</t>
    <rPh sb="1" eb="2">
      <t>ガツ</t>
    </rPh>
    <rPh sb="2" eb="3">
      <t>ブン</t>
    </rPh>
    <phoneticPr fontId="5"/>
  </si>
  <si>
    <t>7月分</t>
    <rPh sb="1" eb="2">
      <t>ガツ</t>
    </rPh>
    <rPh sb="2" eb="3">
      <t>ブン</t>
    </rPh>
    <phoneticPr fontId="5"/>
  </si>
  <si>
    <t>8月分</t>
    <rPh sb="2" eb="3">
      <t>ブン</t>
    </rPh>
    <phoneticPr fontId="5"/>
  </si>
  <si>
    <t>9月分</t>
    <rPh sb="2" eb="3">
      <t>ブン</t>
    </rPh>
    <phoneticPr fontId="5"/>
  </si>
  <si>
    <t>10月分</t>
    <rPh sb="3" eb="4">
      <t>ブン</t>
    </rPh>
    <phoneticPr fontId="5"/>
  </si>
  <si>
    <t>11月分</t>
    <rPh sb="3" eb="4">
      <t>ブン</t>
    </rPh>
    <phoneticPr fontId="5"/>
  </si>
  <si>
    <t>12月分</t>
    <rPh sb="3" eb="4">
      <t>ブン</t>
    </rPh>
    <phoneticPr fontId="5"/>
  </si>
  <si>
    <t>1月分</t>
    <rPh sb="2" eb="3">
      <t>ブン</t>
    </rPh>
    <phoneticPr fontId="5"/>
  </si>
  <si>
    <t>2月分</t>
    <rPh sb="2" eb="3">
      <t>ブン</t>
    </rPh>
    <phoneticPr fontId="5"/>
  </si>
  <si>
    <t>3月分</t>
    <rPh sb="2" eb="3">
      <t>ブン</t>
    </rPh>
    <phoneticPr fontId="5"/>
  </si>
  <si>
    <t>合計  （円）</t>
    <rPh sb="0" eb="2">
      <t>ゴウケイ</t>
    </rPh>
    <rPh sb="5" eb="6">
      <t>エン</t>
    </rPh>
    <phoneticPr fontId="5"/>
  </si>
  <si>
    <t>賃借料</t>
    <rPh sb="0" eb="1">
      <t>チン</t>
    </rPh>
    <rPh sb="1" eb="2">
      <t>シャク</t>
    </rPh>
    <rPh sb="2" eb="3">
      <t>リョウ</t>
    </rPh>
    <phoneticPr fontId="5"/>
  </si>
  <si>
    <t>共益費（管理費）</t>
    <rPh sb="0" eb="3">
      <t>キョウエキヒ</t>
    </rPh>
    <rPh sb="4" eb="7">
      <t>カンリヒ</t>
    </rPh>
    <phoneticPr fontId="5"/>
  </si>
  <si>
    <t>支払年月日</t>
    <rPh sb="0" eb="2">
      <t>シハライ</t>
    </rPh>
    <rPh sb="2" eb="5">
      <t>ネンガッピ</t>
    </rPh>
    <phoneticPr fontId="5"/>
  </si>
  <si>
    <t>支   払   額</t>
    <rPh sb="0" eb="1">
      <t>シ</t>
    </rPh>
    <rPh sb="4" eb="5">
      <t>バライ</t>
    </rPh>
    <rPh sb="8" eb="9">
      <t>ガク</t>
    </rPh>
    <phoneticPr fontId="5"/>
  </si>
  <si>
    <t>割　月　数</t>
    <rPh sb="0" eb="1">
      <t>ワ</t>
    </rPh>
    <rPh sb="2" eb="3">
      <t>ツキ</t>
    </rPh>
    <rPh sb="4" eb="5">
      <t>スウ</t>
    </rPh>
    <phoneticPr fontId="5"/>
  </si>
  <si>
    <r>
      <t>合計</t>
    </r>
    <r>
      <rPr>
        <b/>
        <sz val="11"/>
        <rFont val="ＭＳ 明朝"/>
        <family val="1"/>
        <charset val="128"/>
      </rPr>
      <t xml:space="preserve"> [a]</t>
    </r>
    <rPh sb="0" eb="2">
      <t>ゴウケイ</t>
    </rPh>
    <phoneticPr fontId="5"/>
  </si>
  <si>
    <r>
      <t>入居者負担額</t>
    </r>
    <r>
      <rPr>
        <b/>
        <sz val="11"/>
        <rFont val="ＭＳ 明朝"/>
        <family val="1"/>
        <charset val="128"/>
      </rPr>
      <t xml:space="preserve"> [b]</t>
    </r>
    <rPh sb="0" eb="3">
      <t>ニュウキョシャ</t>
    </rPh>
    <rPh sb="3" eb="5">
      <t>フタン</t>
    </rPh>
    <rPh sb="5" eb="6">
      <t>ガク</t>
    </rPh>
    <phoneticPr fontId="5"/>
  </si>
  <si>
    <r>
      <t>法人負担額</t>
    </r>
    <r>
      <rPr>
        <b/>
        <sz val="11"/>
        <rFont val="ＭＳ 明朝"/>
        <family val="1"/>
        <charset val="128"/>
      </rPr>
      <t xml:space="preserve"> [c]</t>
    </r>
    <r>
      <rPr>
        <sz val="11"/>
        <rFont val="ＭＳ 明朝"/>
        <family val="1"/>
        <charset val="128"/>
      </rPr>
      <t xml:space="preserve">
 （a-b）</t>
    </r>
    <rPh sb="0" eb="2">
      <t>ホウジン</t>
    </rPh>
    <rPh sb="2" eb="4">
      <t>フタン</t>
    </rPh>
    <rPh sb="4" eb="5">
      <t>ガク</t>
    </rPh>
    <phoneticPr fontId="5"/>
  </si>
  <si>
    <t>選定額 [d]
（cと基準額とを比較
して少ない額【注】</t>
    <rPh sb="0" eb="2">
      <t>センテイ</t>
    </rPh>
    <rPh sb="2" eb="3">
      <t>ガク</t>
    </rPh>
    <rPh sb="11" eb="13">
      <t>キジュン</t>
    </rPh>
    <rPh sb="13" eb="14">
      <t>ガク</t>
    </rPh>
    <rPh sb="16" eb="18">
      <t>ヒカク</t>
    </rPh>
    <rPh sb="24" eb="25">
      <t>ガク</t>
    </rPh>
    <phoneticPr fontId="5"/>
  </si>
  <si>
    <t>【注】</t>
    <phoneticPr fontId="5"/>
  </si>
  <si>
    <t>基準額　　1月あたり82,000円</t>
    <rPh sb="0" eb="2">
      <t>キジュン</t>
    </rPh>
    <rPh sb="2" eb="3">
      <t>ガク</t>
    </rPh>
    <rPh sb="6" eb="7">
      <t>ツキ</t>
    </rPh>
    <rPh sb="16" eb="17">
      <t>エン</t>
    </rPh>
    <phoneticPr fontId="5"/>
  </si>
  <si>
    <t xml:space="preserve">※ </t>
    <phoneticPr fontId="5"/>
  </si>
  <si>
    <t>この申請書は、宿舎一戸につき一枚作成してください。なお、宿舎・入居者に変更があった場合には、別葉（別紙２）を作成してください。</t>
    <rPh sb="7" eb="9">
      <t>シュクシャ</t>
    </rPh>
    <rPh sb="10" eb="11">
      <t>ト</t>
    </rPh>
    <rPh sb="28" eb="30">
      <t>シュクシャ</t>
    </rPh>
    <rPh sb="31" eb="34">
      <t>ニュウキョシャ</t>
    </rPh>
    <rPh sb="35" eb="37">
      <t>ヘンコウ</t>
    </rPh>
    <rPh sb="41" eb="43">
      <t>バアイ</t>
    </rPh>
    <rPh sb="46" eb="48">
      <t>ベツヨウ</t>
    </rPh>
    <rPh sb="49" eb="51">
      <t>ベッシ</t>
    </rPh>
    <rPh sb="54" eb="56">
      <t>サクセイ</t>
    </rPh>
    <phoneticPr fontId="5"/>
  </si>
  <si>
    <t>介護老人福祉施設</t>
  </si>
  <si>
    <t>通所介護</t>
  </si>
  <si>
    <t>（介護予防）短期入所生活介護</t>
  </si>
  <si>
    <t>定期巡回・随時対応型訪問介護看護</t>
  </si>
  <si>
    <t>夜間対応型訪問介護</t>
  </si>
  <si>
    <t>（介護予防）認知症対応型通所介護</t>
  </si>
  <si>
    <t>（介護予防）小規模多機能型居宅介護</t>
  </si>
  <si>
    <t>看護小規模多機能型居宅介護（介護保険法第８条第２３項第１号に規定するサービスをいう。）</t>
  </si>
  <si>
    <t>（介護予防）認知症対応型共同生活介護</t>
  </si>
  <si>
    <t>地域密着型特定施設入居者生活介護</t>
  </si>
  <si>
    <t>地域密着型介護老人福祉施設入所者生活介護</t>
  </si>
  <si>
    <t>地域密着型通所介護</t>
  </si>
  <si>
    <t>品川介護福祉専門学校</t>
    <rPh sb="0" eb="2">
      <t>シナガワ</t>
    </rPh>
    <rPh sb="2" eb="4">
      <t>カイゴ</t>
    </rPh>
    <rPh sb="4" eb="10">
      <t>フクシセンモンガッコウ</t>
    </rPh>
    <phoneticPr fontId="5"/>
  </si>
  <si>
    <t>（提出先）品川区長　あて</t>
    <rPh sb="1" eb="3">
      <t>テイシ_x0000__x0001_</t>
    </rPh>
    <rPh sb="3" eb="4">
      <t>_x0002__x0005_</t>
    </rPh>
    <rPh sb="5" eb="7">
      <t>_x0003__x0001__x0007__x0005_</t>
    </rPh>
    <rPh sb="7" eb="8">
      <t/>
    </rPh>
    <phoneticPr fontId="5"/>
  </si>
  <si>
    <t>交付申請変更申請書（宿舎別）</t>
    <rPh sb="2" eb="4">
      <t>シンセイ</t>
    </rPh>
    <rPh sb="4" eb="6">
      <t>ヘンコウ</t>
    </rPh>
    <phoneticPr fontId="2"/>
  </si>
  <si>
    <t>交付申請変更届出書（宿舎別）</t>
    <rPh sb="2" eb="4">
      <t>シンセイ</t>
    </rPh>
    <rPh sb="4" eb="6">
      <t>ヘンコウ</t>
    </rPh>
    <rPh sb="6" eb="7">
      <t>トド</t>
    </rPh>
    <rPh sb="7" eb="8">
      <t>デ</t>
    </rPh>
    <phoneticPr fontId="2"/>
  </si>
  <si>
    <t>礼金および更新料等</t>
    <rPh sb="0" eb="2">
      <t>レイキン</t>
    </rPh>
    <rPh sb="5" eb="8">
      <t>コウシンリョウ</t>
    </rPh>
    <rPh sb="8" eb="9">
      <t>トウ</t>
    </rPh>
    <phoneticPr fontId="5"/>
  </si>
  <si>
    <r>
      <rPr>
        <b/>
        <sz val="11"/>
        <color rgb="FFFF0000"/>
        <rFont val="Yu Gothic"/>
        <family val="3"/>
        <charset val="128"/>
        <scheme val="minor"/>
      </rPr>
      <t>当初の交付申請書の提出日</t>
    </r>
    <r>
      <rPr>
        <b/>
        <sz val="11"/>
        <color theme="1"/>
        <rFont val="Yu Gothic"/>
        <family val="3"/>
        <charset val="128"/>
        <scheme val="minor"/>
      </rPr>
      <t>をご入力ください。（入力例：2025/4/1）</t>
    </r>
    <rPh sb="0" eb="2">
      <t>トウショ</t>
    </rPh>
    <rPh sb="3" eb="5">
      <t>コウフ</t>
    </rPh>
    <rPh sb="5" eb="8">
      <t>シンセイショ</t>
    </rPh>
    <rPh sb="9" eb="12">
      <t>テイシュツビ</t>
    </rPh>
    <rPh sb="14" eb="16">
      <t>ニュウリョク</t>
    </rPh>
    <phoneticPr fontId="2"/>
  </si>
  <si>
    <t>２． 変更後補助金交付申請額</t>
    <rPh sb="3" eb="5">
      <t>ヘンコウ</t>
    </rPh>
    <rPh sb="5" eb="6">
      <t>ゴ</t>
    </rPh>
    <rPh sb="6" eb="8">
      <t>ホジョ</t>
    </rPh>
    <rPh sb="8" eb="9">
      <t>キン</t>
    </rPh>
    <rPh sb="9" eb="11">
      <t>コウフ</t>
    </rPh>
    <rPh sb="11" eb="14">
      <t>シンセイガク</t>
    </rPh>
    <phoneticPr fontId="2"/>
  </si>
  <si>
    <t>（提出先）品川区長　あて</t>
    <rPh sb="1" eb="3">
      <t>テイシュツ</t>
    </rPh>
    <rPh sb="3" eb="4">
      <t>サキ</t>
    </rPh>
    <rPh sb="5" eb="7">
      <t>シナガワ</t>
    </rPh>
    <rPh sb="7" eb="9">
      <t>クチョウ</t>
    </rPh>
    <phoneticPr fontId="2"/>
  </si>
  <si>
    <t>事由により変更します。</t>
    <phoneticPr fontId="2"/>
  </si>
  <si>
    <t>付で申請を行った品川区介護職員等宿舎借り上げ経費補助事業に係る申請内容</t>
    <phoneticPr fontId="2"/>
  </si>
  <si>
    <t>法人名</t>
    <rPh sb="0" eb="3">
      <t>ホウジンメイ</t>
    </rPh>
    <phoneticPr fontId="2"/>
  </si>
  <si>
    <t>法人所在地</t>
    <rPh sb="0" eb="2">
      <t>ホウジン</t>
    </rPh>
    <rPh sb="2" eb="5">
      <t>ショザイチ</t>
    </rPh>
    <phoneticPr fontId="2"/>
  </si>
  <si>
    <t>代表者職・氏名</t>
    <rPh sb="0" eb="3">
      <t>ダイヒョウシャ</t>
    </rPh>
    <rPh sb="3" eb="4">
      <t>ショク</t>
    </rPh>
    <rPh sb="5" eb="7">
      <t>シメイ</t>
    </rPh>
    <phoneticPr fontId="2"/>
  </si>
  <si>
    <t>補助対象額   
 （1,000円未満切捨）</t>
    <rPh sb="0" eb="2">
      <t>ホジョ</t>
    </rPh>
    <rPh sb="2" eb="4">
      <t>タイショウ</t>
    </rPh>
    <rPh sb="4" eb="5">
      <t>ガク</t>
    </rPh>
    <rPh sb="16" eb="17">
      <t>エン</t>
    </rPh>
    <rPh sb="17" eb="19">
      <t>ミマン</t>
    </rPh>
    <rPh sb="19" eb="21">
      <t>キリス</t>
    </rPh>
    <phoneticPr fontId="5"/>
  </si>
  <si>
    <t>1  補助対象額</t>
    <rPh sb="3" eb="5">
      <t>ホジョ</t>
    </rPh>
    <rPh sb="5" eb="7">
      <t>タイショウ</t>
    </rPh>
    <rPh sb="7" eb="8">
      <t>ガク</t>
    </rPh>
    <phoneticPr fontId="5"/>
  </si>
  <si>
    <t>別紙２の「１ 補助対象額」を、対応する宿舎番号の欄に記入してください。なお、宿舎・入居者の変更により同一宿舎番号の宿舎別申請書が複数ある場合は、その合計額を記入してください。</t>
    <rPh sb="0" eb="2">
      <t>ベッシ</t>
    </rPh>
    <rPh sb="7" eb="9">
      <t>ホジョ</t>
    </rPh>
    <rPh sb="9" eb="11">
      <t>タイショウ</t>
    </rPh>
    <rPh sb="11" eb="12">
      <t>ガク</t>
    </rPh>
    <rPh sb="15" eb="17">
      <t>タイオウ</t>
    </rPh>
    <rPh sb="19" eb="21">
      <t>シュクシャ</t>
    </rPh>
    <rPh sb="21" eb="23">
      <t>バンゴウ</t>
    </rPh>
    <rPh sb="24" eb="25">
      <t>ラン</t>
    </rPh>
    <rPh sb="26" eb="28">
      <t>キニュウ</t>
    </rPh>
    <rPh sb="38" eb="40">
      <t>シュクシャ</t>
    </rPh>
    <rPh sb="41" eb="44">
      <t>ニュウキョシャ</t>
    </rPh>
    <rPh sb="45" eb="47">
      <t>ヘンコウ</t>
    </rPh>
    <rPh sb="50" eb="52">
      <t>ドウイツ</t>
    </rPh>
    <rPh sb="52" eb="54">
      <t>シュクシャ</t>
    </rPh>
    <rPh sb="54" eb="56">
      <t>バンゴウ</t>
    </rPh>
    <rPh sb="57" eb="59">
      <t>シュクシャ</t>
    </rPh>
    <rPh sb="59" eb="60">
      <t>ベツ</t>
    </rPh>
    <rPh sb="60" eb="63">
      <t>シンセイショ</t>
    </rPh>
    <rPh sb="64" eb="66">
      <t>フクスウ</t>
    </rPh>
    <rPh sb="68" eb="70">
      <t>バアイ</t>
    </rPh>
    <rPh sb="74" eb="76">
      <t>ゴウケイ</t>
    </rPh>
    <rPh sb="76" eb="77">
      <t>ガク</t>
    </rPh>
    <rPh sb="78" eb="80">
      <t>キニュウ</t>
    </rPh>
    <phoneticPr fontId="5"/>
  </si>
  <si>
    <t>補助対象額
（注１）</t>
    <rPh sb="0" eb="2">
      <t>ホジョ</t>
    </rPh>
    <rPh sb="2" eb="4">
      <t>タイショウ</t>
    </rPh>
    <rPh sb="4" eb="5">
      <t>ガク</t>
    </rPh>
    <rPh sb="7" eb="8">
      <t>チュウ</t>
    </rPh>
    <phoneticPr fontId="5"/>
  </si>
  <si>
    <t>第４号様式（第１３条関係）</t>
    <rPh sb="0" eb="1">
      <t>ダイ</t>
    </rPh>
    <rPh sb="2" eb="5">
      <t>ゴウヨウシキ</t>
    </rPh>
    <rPh sb="6" eb="7">
      <t>ダイ</t>
    </rPh>
    <rPh sb="9" eb="10">
      <t>ジョウ</t>
    </rPh>
    <rPh sb="10" eb="12">
      <t>カンケイ</t>
    </rPh>
    <phoneticPr fontId="2"/>
  </si>
  <si>
    <t>交付申請変更・廃止届出書</t>
    <rPh sb="0" eb="2">
      <t>コウフ</t>
    </rPh>
    <rPh sb="2" eb="4">
      <t>シンセイ</t>
    </rPh>
    <rPh sb="4" eb="6">
      <t>ヘンコウ</t>
    </rPh>
    <rPh sb="7" eb="9">
      <t>ハイシ</t>
    </rPh>
    <rPh sb="9" eb="12">
      <t>トドケデショ</t>
    </rPh>
    <phoneticPr fontId="2"/>
  </si>
  <si>
    <t>について、品川区介護職員等宿舎借り上げ経費補助事業実施要綱第13条第２項に基づき、下記の</t>
    <rPh sb="41" eb="43">
      <t>カキ</t>
    </rPh>
    <phoneticPr fontId="2"/>
  </si>
  <si>
    <t>別紙１（第４号様式）（第１３条関係）</t>
    <rPh sb="0" eb="2">
      <t>ベッシ</t>
    </rPh>
    <rPh sb="4" eb="5">
      <t>ダイ</t>
    </rPh>
    <rPh sb="6" eb="7">
      <t>ゴウ</t>
    </rPh>
    <rPh sb="7" eb="9">
      <t>ヨウシキ</t>
    </rPh>
    <rPh sb="11" eb="12">
      <t>ダイ</t>
    </rPh>
    <rPh sb="14" eb="15">
      <t>ジョウ</t>
    </rPh>
    <rPh sb="15" eb="17">
      <t>カンケイ</t>
    </rPh>
    <phoneticPr fontId="2"/>
  </si>
  <si>
    <t>別紙２（第４号様式）（第１３条関係）</t>
    <rPh sb="0" eb="2">
      <t>ベッシ</t>
    </rPh>
    <rPh sb="4" eb="5">
      <t>ダイ</t>
    </rPh>
    <rPh sb="6" eb="7">
      <t>ゴウ</t>
    </rPh>
    <rPh sb="7" eb="9">
      <t>ヨウシキ</t>
    </rPh>
    <rPh sb="11" eb="12">
      <t>ダイ</t>
    </rPh>
    <rPh sb="14" eb="15">
      <t>ジョウ</t>
    </rPh>
    <rPh sb="15" eb="17">
      <t>カンケイ</t>
    </rPh>
    <phoneticPr fontId="2"/>
  </si>
  <si>
    <t>年度品川区介護職員等宿舎借り上げ経費補助事業交付申請変更・廃止届出書　入力シート</t>
    <rPh sb="22" eb="24">
      <t>コウフ</t>
    </rPh>
    <rPh sb="24" eb="26">
      <t>シンセイ</t>
    </rPh>
    <rPh sb="26" eb="28">
      <t>ヘンコウ</t>
    </rPh>
    <rPh sb="29" eb="31">
      <t>ハイシ</t>
    </rPh>
    <rPh sb="31" eb="34">
      <t>トドケデショ</t>
    </rPh>
    <phoneticPr fontId="5"/>
  </si>
  <si>
    <t>ご担当者の方と連絡がつく電話番号をご入力下さい。</t>
    <rPh sb="7" eb="9">
      <t>レンラク</t>
    </rPh>
    <rPh sb="12" eb="16">
      <t>デンワバンゴウ</t>
    </rPh>
    <rPh sb="20" eb="21">
      <t>クダ</t>
    </rPh>
    <phoneticPr fontId="5"/>
  </si>
  <si>
    <t>ご担当者の方と連絡がつくe-mailアドレスをご入力下さい。</t>
    <rPh sb="7" eb="9">
      <t>レンラク</t>
    </rPh>
    <rPh sb="26" eb="27">
      <t>クダ</t>
    </rPh>
    <phoneticPr fontId="5"/>
  </si>
  <si>
    <t>令和8年度 品川区介護職員宿舎借り上げ経費補助事業</t>
    <rPh sb="0" eb="2">
      <t>レイワ</t>
    </rPh>
    <rPh sb="3" eb="5">
      <t>ネンド</t>
    </rPh>
    <rPh sb="4" eb="5">
      <t>ド</t>
    </rPh>
    <phoneticPr fontId="5"/>
  </si>
  <si>
    <t>令和8年度 品川区介護職員宿舎借り上げ経費補助事業</t>
    <rPh sb="0" eb="2">
      <t>レイワ</t>
    </rPh>
    <rPh sb="3" eb="5">
      <t>ネンド</t>
    </rPh>
    <rPh sb="4" eb="5">
      <t>ガンネン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</si>
</sst>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
    <numFmt numFmtId="177" formatCode="0000"/>
    <numFmt numFmtId="178" formatCode="yyyy&quot;年&quot;m&quot;月&quot;d&quot;日&quot;;@"/>
    <numFmt numFmtId="179" formatCode="&quot;金&quot;########&quot;円&quot;"/>
    <numFmt numFmtId="180" formatCode="&quot;金&quot;#,##0_ &quot;円&quot;"/>
    <numFmt numFmtId="181" formatCode="0.0&quot;㎞&quot;"/>
  </numFmts>
  <fonts count="33">
    <font>
      <sz val="11"/>
      <color theme="1"/>
      <name val="Yu Gothic"/>
      <family val="2"/>
      <scheme val="minor"/>
    </font>
    <font>
      <sz val="11"/>
      <color theme="1"/>
      <name val="Yu Gothic"/>
      <family val="2"/>
      <charset val="128"/>
      <scheme val="minor"/>
    </font>
    <font>
      <sz val="6"/>
      <name val="Yu Gothic"/>
      <family val="3"/>
      <charset val="128"/>
      <scheme val="minor"/>
    </font>
    <font>
      <sz val="11"/>
      <color theme="0"/>
      <name val="Yu Gothic"/>
      <family val="2"/>
      <charset val="128"/>
      <scheme val="minor"/>
    </font>
    <font>
      <b/>
      <sz val="11"/>
      <name val="Yu Gothic"/>
      <family val="3"/>
      <charset val="128"/>
      <scheme val="minor"/>
    </font>
    <font>
      <sz val="6"/>
      <name val="Yu Gothic"/>
      <family val="2"/>
      <charset val="128"/>
      <scheme val="minor"/>
    </font>
    <font>
      <b/>
      <sz val="11"/>
      <color theme="1"/>
      <name val="Yu Gothic"/>
      <family val="3"/>
      <charset val="128"/>
      <scheme val="minor"/>
    </font>
    <font>
      <sz val="11"/>
      <color theme="1"/>
      <name val="Yu Gothic"/>
      <family val="3"/>
      <charset val="128"/>
      <scheme val="minor"/>
    </font>
    <font>
      <b/>
      <sz val="8"/>
      <color theme="1"/>
      <name val="Yu Gothic"/>
      <family val="3"/>
      <charset val="128"/>
      <scheme val="minor"/>
    </font>
    <font>
      <sz val="14"/>
      <color theme="1"/>
      <name val="Yu Gothic"/>
      <family val="3"/>
      <charset val="128"/>
      <scheme val="minor"/>
    </font>
    <font>
      <u/>
      <sz val="11"/>
      <color theme="10"/>
      <name val="Yu Gothic"/>
      <family val="2"/>
      <charset val="128"/>
      <scheme val="minor"/>
    </font>
    <font>
      <b/>
      <sz val="11"/>
      <color rgb="FFFF0000"/>
      <name val="Yu Gothic"/>
      <family val="3"/>
      <charset val="128"/>
      <scheme val="minor"/>
    </font>
    <font>
      <sz val="11"/>
      <color theme="1"/>
      <name val="Yu Gothic"/>
      <family val="2"/>
      <scheme val="minor"/>
    </font>
    <font>
      <sz val="11"/>
      <color theme="1"/>
      <name val="ＭＳ 明朝"/>
      <family val="1"/>
      <charset val="128"/>
    </font>
    <font>
      <sz val="14"/>
      <color theme="1"/>
      <name val="ＭＳ 明朝"/>
      <family val="1"/>
      <charset val="128"/>
    </font>
    <font>
      <sz val="14"/>
      <name val="ＭＳ 明朝"/>
      <family val="1"/>
      <charset val="128"/>
    </font>
    <font>
      <sz val="12"/>
      <name val="ＭＳ 明朝"/>
      <family val="1"/>
      <charset val="128"/>
    </font>
    <font>
      <sz val="11"/>
      <name val="ＭＳ 明朝"/>
      <family val="1"/>
      <charset val="128"/>
    </font>
    <font>
      <sz val="18"/>
      <name val="ＭＳ 明朝"/>
      <family val="1"/>
      <charset val="128"/>
    </font>
    <font>
      <sz val="12"/>
      <color theme="1"/>
      <name val="ＭＳ 明朝"/>
      <family val="1"/>
      <charset val="128"/>
    </font>
    <font>
      <sz val="10"/>
      <name val="ＭＳ 明朝"/>
      <family val="1"/>
      <charset val="128"/>
    </font>
    <font>
      <sz val="20"/>
      <name val="ＭＳ 明朝"/>
      <family val="1"/>
      <charset val="128"/>
    </font>
    <font>
      <sz val="12"/>
      <color rgb="FFFF0000"/>
      <name val="ＭＳ 明朝"/>
      <family val="1"/>
      <charset val="128"/>
    </font>
    <font>
      <sz val="11"/>
      <color rgb="FFFF0000"/>
      <name val="ＭＳ 明朝"/>
      <family val="1"/>
      <charset val="128"/>
    </font>
    <font>
      <b/>
      <sz val="11"/>
      <color indexed="81"/>
      <name val="MS P ゴシック"/>
      <family val="3"/>
      <charset val="128"/>
    </font>
    <font>
      <sz val="9"/>
      <color indexed="81"/>
      <name val="MS P ゴシック"/>
      <family val="3"/>
      <charset val="128"/>
    </font>
    <font>
      <b/>
      <sz val="11"/>
      <color indexed="8"/>
      <name val="MS P ゴシック"/>
      <family val="3"/>
      <charset val="128"/>
    </font>
    <font>
      <sz val="16"/>
      <name val="ＭＳ 明朝"/>
      <family val="1"/>
      <charset val="128"/>
    </font>
    <font>
      <sz val="13"/>
      <name val="ＭＳ 明朝"/>
      <family val="1"/>
      <charset val="128"/>
    </font>
    <font>
      <sz val="9"/>
      <name val="ＭＳ 明朝"/>
      <family val="1"/>
      <charset val="128"/>
    </font>
    <font>
      <sz val="7.5"/>
      <name val="ＭＳ 明朝"/>
      <family val="1"/>
      <charset val="128"/>
    </font>
    <font>
      <b/>
      <sz val="11"/>
      <name val="ＭＳ 明朝"/>
      <family val="1"/>
      <charset val="128"/>
    </font>
    <font>
      <b/>
      <sz val="9"/>
      <color indexed="81"/>
      <name val="MS P 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s>
  <borders count="8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ashed">
        <color auto="1"/>
      </bottom>
      <diagonal/>
    </border>
    <border>
      <left style="medium">
        <color auto="1"/>
      </left>
      <right/>
      <top/>
      <bottom style="dashed">
        <color auto="1"/>
      </bottom>
      <diagonal/>
    </border>
    <border>
      <left style="thin">
        <color indexed="64"/>
      </left>
      <right/>
      <top/>
      <bottom style="dashed">
        <color auto="1"/>
      </bottom>
      <diagonal/>
    </border>
    <border>
      <left style="thin">
        <color indexed="64"/>
      </left>
      <right style="thin">
        <color indexed="64"/>
      </right>
      <top/>
      <bottom/>
      <diagonal/>
    </border>
    <border>
      <left style="medium">
        <color auto="1"/>
      </left>
      <right/>
      <top style="dashed">
        <color auto="1"/>
      </top>
      <bottom style="dashed">
        <color auto="1"/>
      </bottom>
      <diagonal/>
    </border>
    <border>
      <left style="thin">
        <color indexed="64"/>
      </left>
      <right/>
      <top style="dashed">
        <color auto="1"/>
      </top>
      <bottom style="dashed">
        <color auto="1"/>
      </bottom>
      <diagonal/>
    </border>
    <border>
      <left style="thin">
        <color indexed="64"/>
      </left>
      <right style="thin">
        <color indexed="64"/>
      </right>
      <top style="dashed">
        <color auto="1"/>
      </top>
      <bottom style="dashed">
        <color auto="1"/>
      </bottom>
      <diagonal/>
    </border>
    <border>
      <left/>
      <right style="medium">
        <color indexed="64"/>
      </right>
      <top style="dashed">
        <color auto="1"/>
      </top>
      <bottom style="dashed">
        <color auto="1"/>
      </bottom>
      <diagonal/>
    </border>
    <border>
      <left style="thin">
        <color indexed="64"/>
      </left>
      <right style="thin">
        <color indexed="64"/>
      </right>
      <top style="dotted">
        <color indexed="64"/>
      </top>
      <bottom style="dashed">
        <color auto="1"/>
      </bottom>
      <diagonal/>
    </border>
    <border>
      <left style="thin">
        <color indexed="64"/>
      </left>
      <right style="thin">
        <color indexed="64"/>
      </right>
      <top/>
      <bottom style="dashed">
        <color auto="1"/>
      </bottom>
      <diagonal/>
    </border>
    <border>
      <left style="thin">
        <color indexed="64"/>
      </left>
      <right/>
      <top style="dashed">
        <color auto="1"/>
      </top>
      <bottom/>
      <diagonal/>
    </border>
    <border>
      <left style="thin">
        <color indexed="64"/>
      </left>
      <right style="thin">
        <color indexed="64"/>
      </right>
      <top style="dashed">
        <color auto="1"/>
      </top>
      <bottom/>
      <diagonal/>
    </border>
    <border>
      <left/>
      <right style="medium">
        <color indexed="64"/>
      </right>
      <top style="dashed">
        <color auto="1"/>
      </top>
      <bottom/>
      <diagonal/>
    </border>
    <border>
      <left style="thin">
        <color indexed="64"/>
      </left>
      <right/>
      <top style="dashed">
        <color auto="1"/>
      </top>
      <bottom style="double">
        <color indexed="64"/>
      </bottom>
      <diagonal/>
    </border>
    <border>
      <left style="thin">
        <color indexed="64"/>
      </left>
      <right style="thin">
        <color indexed="64"/>
      </right>
      <top/>
      <bottom style="double">
        <color indexed="64"/>
      </bottom>
      <diagonal/>
    </border>
    <border>
      <left/>
      <right style="medium">
        <color auto="1"/>
      </right>
      <top style="dashed">
        <color auto="1"/>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thin">
        <color auto="1"/>
      </top>
      <bottom/>
      <diagonal/>
    </border>
    <border>
      <left style="medium">
        <color auto="1"/>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auto="1"/>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5">
    <xf numFmtId="0" fontId="0" fillId="0" borderId="0"/>
    <xf numFmtId="0" fontId="1" fillId="0" borderId="0">
      <alignment vertical="center"/>
    </xf>
    <xf numFmtId="0" fontId="10"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1" fillId="0" borderId="0" applyFont="0" applyFill="0" applyBorder="0" applyAlignment="0" applyProtection="0">
      <alignment vertical="center"/>
    </xf>
  </cellStyleXfs>
  <cellXfs count="295">
    <xf numFmtId="0" fontId="0" fillId="0" borderId="0" xfId="0"/>
    <xf numFmtId="0" fontId="4" fillId="3" borderId="0" xfId="1" applyFont="1" applyFill="1">
      <alignment vertical="center"/>
    </xf>
    <xf numFmtId="0" fontId="4" fillId="3" borderId="0" xfId="1" applyFont="1" applyFill="1" applyAlignment="1">
      <alignment horizontal="right" vertical="center"/>
    </xf>
    <xf numFmtId="0" fontId="3" fillId="0" borderId="0" xfId="1" applyFont="1">
      <alignment vertical="center"/>
    </xf>
    <xf numFmtId="0" fontId="1" fillId="0" borderId="0" xfId="1">
      <alignment vertical="center"/>
    </xf>
    <xf numFmtId="0" fontId="6" fillId="0" borderId="0" xfId="1" applyFont="1">
      <alignment vertical="center"/>
    </xf>
    <xf numFmtId="0" fontId="6" fillId="4" borderId="3" xfId="1" applyFont="1" applyFill="1" applyBorder="1">
      <alignment vertical="center"/>
    </xf>
    <xf numFmtId="0" fontId="6" fillId="4" borderId="4" xfId="1" applyFont="1" applyFill="1" applyBorder="1">
      <alignment vertical="center"/>
    </xf>
    <xf numFmtId="0" fontId="6" fillId="4" borderId="5" xfId="1" applyFont="1" applyFill="1" applyBorder="1">
      <alignment vertical="center"/>
    </xf>
    <xf numFmtId="0" fontId="6" fillId="4" borderId="6" xfId="1" applyFont="1" applyFill="1" applyBorder="1">
      <alignment vertical="center"/>
    </xf>
    <xf numFmtId="0" fontId="6" fillId="4" borderId="7" xfId="1" applyFont="1" applyFill="1" applyBorder="1">
      <alignment vertical="center"/>
    </xf>
    <xf numFmtId="0" fontId="6" fillId="4" borderId="8" xfId="1" applyFont="1" applyFill="1" applyBorder="1">
      <alignment vertical="center"/>
    </xf>
    <xf numFmtId="0" fontId="7" fillId="5" borderId="1" xfId="1" applyFont="1" applyFill="1" applyBorder="1">
      <alignment vertical="center"/>
    </xf>
    <xf numFmtId="0" fontId="6" fillId="4" borderId="9" xfId="1" applyFont="1" applyFill="1" applyBorder="1">
      <alignment vertical="center"/>
    </xf>
    <xf numFmtId="0" fontId="6" fillId="4" borderId="1" xfId="1" applyFont="1" applyFill="1" applyBorder="1">
      <alignment vertical="center"/>
    </xf>
    <xf numFmtId="0" fontId="6" fillId="4" borderId="10" xfId="1" applyFont="1" applyFill="1" applyBorder="1">
      <alignment vertical="center"/>
    </xf>
    <xf numFmtId="0" fontId="7" fillId="5" borderId="4" xfId="1" applyFont="1" applyFill="1" applyBorder="1">
      <alignment vertical="center"/>
    </xf>
    <xf numFmtId="0" fontId="13" fillId="0" borderId="0" xfId="0" applyFont="1"/>
    <xf numFmtId="0" fontId="13" fillId="0" borderId="1" xfId="0" applyFont="1" applyBorder="1"/>
    <xf numFmtId="0" fontId="13" fillId="0" borderId="0" xfId="0" applyFont="1" applyAlignment="1">
      <alignment vertical="center"/>
    </xf>
    <xf numFmtId="0" fontId="15" fillId="0" borderId="0" xfId="1" applyFont="1" applyAlignment="1">
      <alignment horizontal="left" vertical="center"/>
    </xf>
    <xf numFmtId="0" fontId="16" fillId="0" borderId="0" xfId="1" applyFont="1" applyAlignment="1"/>
    <xf numFmtId="0" fontId="17" fillId="0" borderId="0" xfId="1" applyFont="1" applyAlignment="1"/>
    <xf numFmtId="0" fontId="17" fillId="0" borderId="0" xfId="1" applyFont="1">
      <alignment vertical="center"/>
    </xf>
    <xf numFmtId="0" fontId="15" fillId="0" borderId="0" xfId="1" applyFont="1" applyAlignment="1"/>
    <xf numFmtId="178" fontId="19" fillId="0" borderId="0" xfId="1" applyNumberFormat="1" applyFont="1" applyAlignment="1">
      <alignment horizontal="right" vertical="center"/>
    </xf>
    <xf numFmtId="0" fontId="16" fillId="0" borderId="0" xfId="1" applyFont="1" applyAlignment="1">
      <alignment vertical="top"/>
    </xf>
    <xf numFmtId="0" fontId="16" fillId="0" borderId="0" xfId="1" applyFont="1">
      <alignment vertical="center"/>
    </xf>
    <xf numFmtId="0" fontId="15" fillId="0" borderId="0" xfId="1" applyFont="1" applyAlignment="1">
      <alignment horizontal="centerContinuous" vertical="center"/>
    </xf>
    <xf numFmtId="0" fontId="15" fillId="0" borderId="0" xfId="1" applyFont="1" applyAlignment="1">
      <alignment horizontal="center" vertical="center"/>
    </xf>
    <xf numFmtId="0" fontId="20" fillId="0" borderId="0" xfId="1" applyFont="1" applyAlignment="1">
      <alignment horizontal="left" vertical="center"/>
    </xf>
    <xf numFmtId="0" fontId="16" fillId="0" borderId="0" xfId="1" applyFont="1" applyAlignment="1">
      <alignment horizontal="center" vertical="center"/>
    </xf>
    <xf numFmtId="0" fontId="16" fillId="0" borderId="0" xfId="1" applyFont="1" applyAlignment="1">
      <alignment vertical="center" wrapText="1"/>
    </xf>
    <xf numFmtId="0" fontId="15" fillId="0" borderId="14" xfId="1" applyFont="1" applyBorder="1" applyAlignment="1">
      <alignment vertical="center" wrapText="1"/>
    </xf>
    <xf numFmtId="0" fontId="20" fillId="0" borderId="0" xfId="1" applyFont="1">
      <alignment vertical="center"/>
    </xf>
    <xf numFmtId="0" fontId="20" fillId="0" borderId="0" xfId="1" applyFont="1" applyAlignment="1">
      <alignment horizontal="distributed" vertical="center"/>
    </xf>
    <xf numFmtId="0" fontId="17" fillId="0" borderId="0" xfId="1" applyFont="1" applyAlignment="1">
      <alignment horizontal="centerContinuous" vertical="center"/>
    </xf>
    <xf numFmtId="179" fontId="17" fillId="0" borderId="0" xfId="1" applyNumberFormat="1" applyFont="1">
      <alignment vertical="center"/>
    </xf>
    <xf numFmtId="0" fontId="15" fillId="0" borderId="0" xfId="1" applyFont="1">
      <alignment vertical="center"/>
    </xf>
    <xf numFmtId="180" fontId="21" fillId="0" borderId="1" xfId="1" applyNumberFormat="1" applyFont="1" applyBorder="1" applyAlignment="1">
      <alignment horizontal="right" vertical="center"/>
    </xf>
    <xf numFmtId="0" fontId="15" fillId="7" borderId="0" xfId="1" applyFont="1" applyFill="1" applyAlignment="1">
      <alignment horizontal="center" vertical="center"/>
    </xf>
    <xf numFmtId="0" fontId="16" fillId="0" borderId="0" xfId="1" applyFont="1" applyAlignment="1">
      <alignment horizontal="left" vertical="center"/>
    </xf>
    <xf numFmtId="0" fontId="20" fillId="0" borderId="0" xfId="1" applyFont="1" applyAlignment="1">
      <alignment horizontal="left" vertical="center" indent="1"/>
    </xf>
    <xf numFmtId="0" fontId="16" fillId="2" borderId="14" xfId="1" applyFont="1" applyFill="1" applyBorder="1" applyAlignment="1">
      <alignment horizontal="center" vertical="center"/>
    </xf>
    <xf numFmtId="0" fontId="16" fillId="2" borderId="15" xfId="1" applyFont="1" applyFill="1" applyBorder="1" applyAlignment="1">
      <alignment horizontal="center" vertical="center"/>
    </xf>
    <xf numFmtId="0" fontId="17" fillId="0" borderId="0" xfId="1" applyFont="1" applyAlignment="1">
      <alignment horizontal="center" vertical="center"/>
    </xf>
    <xf numFmtId="0" fontId="17" fillId="0" borderId="0" xfId="1" applyFont="1" applyAlignment="1">
      <alignment horizontal="left" vertical="center" indent="1"/>
    </xf>
    <xf numFmtId="0" fontId="15" fillId="0" borderId="16" xfId="1" applyFont="1" applyBorder="1" applyAlignment="1">
      <alignment horizontal="center" vertical="center"/>
    </xf>
    <xf numFmtId="49" fontId="15" fillId="0" borderId="17" xfId="1" applyNumberFormat="1" applyFont="1" applyBorder="1" applyAlignment="1">
      <alignment horizontal="center" vertical="center" wrapText="1"/>
    </xf>
    <xf numFmtId="0" fontId="15" fillId="0" borderId="18" xfId="1" applyFont="1" applyBorder="1" applyAlignment="1">
      <alignment horizontal="center" vertical="center" wrapText="1"/>
    </xf>
    <xf numFmtId="0" fontId="15" fillId="0" borderId="19" xfId="1" applyFont="1" applyBorder="1" applyAlignment="1">
      <alignment horizontal="center" vertical="center"/>
    </xf>
    <xf numFmtId="0" fontId="14" fillId="0" borderId="18" xfId="1" applyFont="1" applyBorder="1" applyAlignment="1">
      <alignment horizontal="center" vertical="center" wrapText="1"/>
    </xf>
    <xf numFmtId="0" fontId="16" fillId="0" borderId="21" xfId="1" quotePrefix="1" applyFont="1" applyBorder="1" applyAlignment="1">
      <alignment horizontal="center" vertical="center"/>
    </xf>
    <xf numFmtId="0" fontId="20" fillId="2" borderId="22" xfId="1" quotePrefix="1" applyFont="1" applyFill="1" applyBorder="1" applyAlignment="1">
      <alignment horizontal="left" vertical="center" wrapText="1"/>
    </xf>
    <xf numFmtId="0" fontId="16" fillId="2" borderId="23" xfId="1" quotePrefix="1" applyFont="1" applyFill="1" applyBorder="1" applyAlignment="1">
      <alignment horizontal="center" vertical="center" wrapText="1"/>
    </xf>
    <xf numFmtId="38" fontId="16" fillId="2" borderId="22" xfId="4" quotePrefix="1" applyFont="1" applyFill="1" applyBorder="1" applyAlignment="1">
      <alignment horizontal="right" vertical="center"/>
    </xf>
    <xf numFmtId="38" fontId="16" fillId="2" borderId="20" xfId="4" quotePrefix="1" applyFont="1" applyFill="1" applyBorder="1" applyAlignment="1">
      <alignment horizontal="center" vertical="center"/>
    </xf>
    <xf numFmtId="0" fontId="17" fillId="2" borderId="23" xfId="1" applyFont="1" applyFill="1" applyBorder="1" applyAlignment="1">
      <alignment horizontal="center" vertical="center" wrapText="1"/>
    </xf>
    <xf numFmtId="38" fontId="16" fillId="2" borderId="20" xfId="4" quotePrefix="1" applyFont="1" applyFill="1" applyBorder="1" applyAlignment="1">
      <alignment horizontal="left" vertical="center" wrapText="1"/>
    </xf>
    <xf numFmtId="0" fontId="16" fillId="0" borderId="24" xfId="1" quotePrefix="1" applyFont="1" applyBorder="1" applyAlignment="1">
      <alignment horizontal="center" vertical="center"/>
    </xf>
    <xf numFmtId="0" fontId="20" fillId="2" borderId="25" xfId="1" quotePrefix="1" applyFont="1" applyFill="1" applyBorder="1" applyAlignment="1">
      <alignment horizontal="left" vertical="center" wrapText="1"/>
    </xf>
    <xf numFmtId="0" fontId="16" fillId="2" borderId="26" xfId="1" quotePrefix="1" applyFont="1" applyFill="1" applyBorder="1" applyAlignment="1">
      <alignment horizontal="center" vertical="center" wrapText="1"/>
    </xf>
    <xf numFmtId="38" fontId="16" fillId="2" borderId="25" xfId="4" quotePrefix="1" applyFont="1" applyFill="1" applyBorder="1" applyAlignment="1">
      <alignment horizontal="right" vertical="center"/>
    </xf>
    <xf numFmtId="38" fontId="16" fillId="2" borderId="27" xfId="4" quotePrefix="1" applyFont="1" applyFill="1" applyBorder="1" applyAlignment="1">
      <alignment horizontal="center" vertical="center"/>
    </xf>
    <xf numFmtId="38" fontId="16" fillId="2" borderId="28" xfId="4" quotePrefix="1" applyFont="1" applyFill="1" applyBorder="1" applyAlignment="1">
      <alignment horizontal="center" vertical="center" wrapText="1"/>
    </xf>
    <xf numFmtId="38" fontId="16" fillId="2" borderId="27" xfId="4" quotePrefix="1" applyFont="1" applyFill="1" applyBorder="1" applyAlignment="1">
      <alignment horizontal="left" vertical="center" wrapText="1"/>
    </xf>
    <xf numFmtId="0" fontId="16" fillId="2" borderId="29" xfId="1" quotePrefix="1" applyFont="1" applyFill="1" applyBorder="1" applyAlignment="1">
      <alignment horizontal="center" vertical="center" wrapText="1"/>
    </xf>
    <xf numFmtId="38" fontId="16" fillId="2" borderId="26" xfId="4" quotePrefix="1" applyFont="1" applyFill="1" applyBorder="1" applyAlignment="1">
      <alignment horizontal="center" vertical="center" wrapText="1"/>
    </xf>
    <xf numFmtId="0" fontId="20" fillId="2" borderId="30" xfId="1" quotePrefix="1" applyFont="1" applyFill="1" applyBorder="1" applyAlignment="1">
      <alignment horizontal="left" vertical="center" wrapText="1"/>
    </xf>
    <xf numFmtId="38" fontId="16" fillId="2" borderId="30" xfId="4" quotePrefix="1" applyFont="1" applyFill="1" applyBorder="1" applyAlignment="1">
      <alignment horizontal="right" vertical="center"/>
    </xf>
    <xf numFmtId="38" fontId="16" fillId="2" borderId="31" xfId="4" quotePrefix="1" applyFont="1" applyFill="1" applyBorder="1" applyAlignment="1">
      <alignment horizontal="center" vertical="center" wrapText="1"/>
    </xf>
    <xf numFmtId="38" fontId="16" fillId="2" borderId="32" xfId="4" quotePrefix="1" applyFont="1" applyFill="1" applyBorder="1" applyAlignment="1">
      <alignment horizontal="left" vertical="center" wrapText="1"/>
    </xf>
    <xf numFmtId="0" fontId="20" fillId="2" borderId="33" xfId="1" quotePrefix="1" applyFont="1" applyFill="1" applyBorder="1" applyAlignment="1">
      <alignment horizontal="left" vertical="center" wrapText="1"/>
    </xf>
    <xf numFmtId="0" fontId="16" fillId="2" borderId="34" xfId="1" quotePrefix="1" applyFont="1" applyFill="1" applyBorder="1" applyAlignment="1">
      <alignment horizontal="center" vertical="center" wrapText="1"/>
    </xf>
    <xf numFmtId="38" fontId="16" fillId="2" borderId="33" xfId="4" quotePrefix="1" applyFont="1" applyFill="1" applyBorder="1" applyAlignment="1">
      <alignment horizontal="right" vertical="center"/>
    </xf>
    <xf numFmtId="38" fontId="16" fillId="2" borderId="35" xfId="4" quotePrefix="1" applyFont="1" applyFill="1" applyBorder="1" applyAlignment="1">
      <alignment horizontal="center" vertical="center"/>
    </xf>
    <xf numFmtId="38" fontId="16" fillId="2" borderId="35" xfId="4" quotePrefix="1" applyFont="1" applyFill="1" applyBorder="1" applyAlignment="1">
      <alignment horizontal="left" vertical="center" wrapText="1"/>
    </xf>
    <xf numFmtId="38" fontId="16" fillId="7" borderId="39" xfId="4" quotePrefix="1" applyFont="1" applyFill="1" applyBorder="1" applyAlignment="1">
      <alignment horizontal="right" vertical="center"/>
    </xf>
    <xf numFmtId="38" fontId="16" fillId="0" borderId="40" xfId="4" quotePrefix="1" applyFont="1" applyFill="1" applyBorder="1" applyAlignment="1">
      <alignment horizontal="center" vertical="center"/>
    </xf>
    <xf numFmtId="38" fontId="22" fillId="0" borderId="41" xfId="4" quotePrefix="1" applyFont="1" applyFill="1" applyBorder="1" applyAlignment="1">
      <alignment horizontal="center" vertical="center"/>
    </xf>
    <xf numFmtId="0" fontId="16" fillId="0" borderId="0" xfId="1" quotePrefix="1" applyFont="1" applyAlignment="1">
      <alignment horizontal="center" vertical="center"/>
    </xf>
    <xf numFmtId="0" fontId="16" fillId="0" borderId="42" xfId="1" quotePrefix="1" applyFont="1" applyBorder="1" applyAlignment="1">
      <alignment horizontal="center" vertical="center"/>
    </xf>
    <xf numFmtId="38" fontId="16" fillId="0" borderId="42" xfId="4" quotePrefix="1" applyFont="1" applyBorder="1" applyAlignment="1">
      <alignment horizontal="right" vertical="center"/>
    </xf>
    <xf numFmtId="38" fontId="16" fillId="0" borderId="42" xfId="4" quotePrefix="1" applyFont="1" applyBorder="1" applyAlignment="1">
      <alignment horizontal="center" vertical="center"/>
    </xf>
    <xf numFmtId="38" fontId="16" fillId="0" borderId="0" xfId="4" quotePrefix="1" applyFont="1" applyFill="1" applyBorder="1" applyAlignment="1">
      <alignment horizontal="center" vertical="center"/>
    </xf>
    <xf numFmtId="0" fontId="17" fillId="0" borderId="0" xfId="1" applyFont="1" applyAlignment="1">
      <alignment vertical="top" wrapText="1"/>
    </xf>
    <xf numFmtId="0" fontId="19" fillId="0" borderId="0" xfId="1" applyFont="1" applyAlignment="1">
      <alignment horizontal="center" vertical="center"/>
    </xf>
    <xf numFmtId="0" fontId="17" fillId="0" borderId="0" xfId="1" applyFont="1" applyAlignment="1">
      <alignment horizontal="left"/>
    </xf>
    <xf numFmtId="58" fontId="17" fillId="0" borderId="0" xfId="1" applyNumberFormat="1" applyFont="1">
      <alignment vertical="center"/>
    </xf>
    <xf numFmtId="0" fontId="28" fillId="0" borderId="0" xfId="1" applyFont="1">
      <alignment vertical="center"/>
    </xf>
    <xf numFmtId="0" fontId="28" fillId="0" borderId="0" xfId="1" applyFont="1" applyAlignment="1">
      <alignment horizontal="left" vertical="center"/>
    </xf>
    <xf numFmtId="49" fontId="20" fillId="0" borderId="0" xfId="1" applyNumberFormat="1" applyFont="1" applyAlignment="1">
      <alignment horizontal="right" vertical="center"/>
    </xf>
    <xf numFmtId="0" fontId="20" fillId="0" borderId="13" xfId="1" applyFont="1" applyBorder="1" applyAlignment="1">
      <alignment horizontal="center" vertical="center"/>
    </xf>
    <xf numFmtId="0" fontId="15" fillId="2" borderId="43" xfId="1" applyFont="1" applyFill="1" applyBorder="1" applyAlignment="1">
      <alignment horizontal="center" vertical="center"/>
    </xf>
    <xf numFmtId="0" fontId="20" fillId="0" borderId="0" xfId="1" applyFont="1" applyAlignment="1">
      <alignment horizontal="center" vertical="center"/>
    </xf>
    <xf numFmtId="0" fontId="20" fillId="0" borderId="0" xfId="1" applyFont="1" applyAlignment="1">
      <alignment horizontal="left" vertical="center" wrapText="1"/>
    </xf>
    <xf numFmtId="0" fontId="16" fillId="0" borderId="13" xfId="1" applyFont="1" applyBorder="1" applyAlignment="1">
      <alignment horizontal="center" vertical="center" wrapText="1"/>
    </xf>
    <xf numFmtId="181" fontId="20" fillId="2" borderId="53" xfId="1" applyNumberFormat="1" applyFont="1" applyFill="1" applyBorder="1">
      <alignment vertical="center"/>
    </xf>
    <xf numFmtId="0" fontId="20" fillId="0" borderId="59" xfId="1" applyFont="1" applyBorder="1" applyAlignment="1">
      <alignment horizontal="center" vertical="center"/>
    </xf>
    <xf numFmtId="0" fontId="20" fillId="0" borderId="61" xfId="1" applyFont="1" applyBorder="1" applyAlignment="1">
      <alignment horizontal="center" vertical="center"/>
    </xf>
    <xf numFmtId="0" fontId="16" fillId="0" borderId="0" xfId="1" applyFont="1" applyAlignment="1">
      <alignment horizontal="right" vertical="center"/>
    </xf>
    <xf numFmtId="38" fontId="15" fillId="7" borderId="1" xfId="1" applyNumberFormat="1" applyFont="1" applyFill="1" applyBorder="1">
      <alignment vertical="center"/>
    </xf>
    <xf numFmtId="49" fontId="20" fillId="0" borderId="0" xfId="1" applyNumberFormat="1" applyFont="1" applyAlignment="1">
      <alignment horizontal="center" vertical="center"/>
    </xf>
    <xf numFmtId="0" fontId="30" fillId="0" borderId="0" xfId="1" applyFont="1" applyAlignment="1">
      <alignment horizontal="center" vertical="top" wrapText="1"/>
    </xf>
    <xf numFmtId="0" fontId="20" fillId="0" borderId="66" xfId="1" applyFont="1" applyBorder="1" applyAlignment="1">
      <alignment horizontal="center" vertical="center"/>
    </xf>
    <xf numFmtId="0" fontId="20" fillId="0" borderId="67" xfId="1" applyFont="1" applyBorder="1" applyAlignment="1">
      <alignment horizontal="center" vertical="center"/>
    </xf>
    <xf numFmtId="38" fontId="20" fillId="2" borderId="23" xfId="4" applyFont="1" applyFill="1" applyBorder="1" applyAlignment="1">
      <alignment horizontal="right" vertical="center"/>
    </xf>
    <xf numFmtId="38" fontId="20" fillId="7" borderId="69" xfId="4" applyFont="1" applyFill="1" applyBorder="1" applyAlignment="1">
      <alignment horizontal="right" vertical="center"/>
    </xf>
    <xf numFmtId="38" fontId="20" fillId="2" borderId="2" xfId="4" applyFont="1" applyFill="1" applyBorder="1" applyAlignment="1">
      <alignment horizontal="right" vertical="center"/>
    </xf>
    <xf numFmtId="38" fontId="20" fillId="7" borderId="70" xfId="4" applyFont="1" applyFill="1" applyBorder="1" applyAlignment="1">
      <alignment vertical="center"/>
    </xf>
    <xf numFmtId="49" fontId="17" fillId="2" borderId="75" xfId="1" applyNumberFormat="1" applyFont="1" applyFill="1" applyBorder="1" applyAlignment="1">
      <alignment horizontal="center" vertical="center"/>
    </xf>
    <xf numFmtId="38" fontId="17" fillId="2" borderId="12" xfId="4" applyFont="1" applyFill="1" applyBorder="1" applyAlignment="1">
      <alignment horizontal="right" vertical="center"/>
    </xf>
    <xf numFmtId="38" fontId="16" fillId="2" borderId="2" xfId="4" applyFont="1" applyFill="1" applyBorder="1" applyAlignment="1">
      <alignment horizontal="center" vertical="center"/>
    </xf>
    <xf numFmtId="38" fontId="17" fillId="0" borderId="0" xfId="1" applyNumberFormat="1" applyFont="1">
      <alignment vertical="center"/>
    </xf>
    <xf numFmtId="38" fontId="20" fillId="7" borderId="82" xfId="4" applyFont="1" applyFill="1" applyBorder="1" applyAlignment="1">
      <alignment horizontal="right" vertical="center"/>
    </xf>
    <xf numFmtId="38" fontId="20" fillId="7" borderId="83" xfId="4" applyFont="1" applyFill="1" applyBorder="1" applyAlignment="1">
      <alignment horizontal="right" vertical="center"/>
    </xf>
    <xf numFmtId="38" fontId="20" fillId="7" borderId="84" xfId="4" applyFont="1" applyFill="1" applyBorder="1" applyAlignment="1">
      <alignment vertical="center"/>
    </xf>
    <xf numFmtId="38" fontId="20" fillId="7" borderId="69" xfId="4" applyFont="1" applyFill="1" applyBorder="1" applyAlignment="1">
      <alignment vertical="center"/>
    </xf>
    <xf numFmtId="38" fontId="20" fillId="7" borderId="2" xfId="4" applyFont="1" applyFill="1" applyBorder="1" applyAlignment="1">
      <alignment horizontal="right" vertical="center"/>
    </xf>
    <xf numFmtId="38" fontId="20" fillId="7" borderId="3" xfId="4" applyFont="1" applyFill="1" applyBorder="1" applyAlignment="1">
      <alignment horizontal="right" vertical="center"/>
    </xf>
    <xf numFmtId="38" fontId="20" fillId="7" borderId="11" xfId="4" applyFont="1" applyFill="1" applyBorder="1" applyAlignment="1">
      <alignment horizontal="right" vertical="center"/>
    </xf>
    <xf numFmtId="38" fontId="20" fillId="7" borderId="86" xfId="4" applyFont="1" applyFill="1" applyBorder="1" applyAlignment="1">
      <alignment vertical="center"/>
    </xf>
    <xf numFmtId="38" fontId="20" fillId="7" borderId="41" xfId="4" applyFont="1" applyFill="1" applyBorder="1" applyAlignment="1">
      <alignment horizontal="right" vertical="center"/>
    </xf>
    <xf numFmtId="38" fontId="20" fillId="7" borderId="87" xfId="4" applyFont="1" applyFill="1" applyBorder="1" applyAlignment="1">
      <alignment vertical="center"/>
    </xf>
    <xf numFmtId="0" fontId="17" fillId="0" borderId="88" xfId="1" applyFont="1" applyBorder="1" applyAlignment="1">
      <alignment horizontal="center" vertical="center"/>
    </xf>
    <xf numFmtId="0" fontId="31" fillId="0" borderId="0" xfId="1" applyFont="1" applyAlignment="1">
      <alignment horizontal="right" vertical="center"/>
    </xf>
    <xf numFmtId="0" fontId="31" fillId="0" borderId="0" xfId="1" applyFont="1">
      <alignment vertical="center"/>
    </xf>
    <xf numFmtId="38" fontId="17" fillId="0" borderId="0" xfId="1" applyNumberFormat="1" applyFont="1" applyAlignment="1">
      <alignment horizontal="right" vertical="center"/>
    </xf>
    <xf numFmtId="0" fontId="18" fillId="0" borderId="0" xfId="1" applyFont="1" applyAlignment="1">
      <alignment horizontal="center" vertical="center"/>
    </xf>
    <xf numFmtId="0" fontId="27" fillId="0" borderId="0" xfId="1" applyFont="1" applyAlignment="1">
      <alignment horizontal="center" vertical="center"/>
    </xf>
    <xf numFmtId="58" fontId="13" fillId="0" borderId="0" xfId="0" applyNumberFormat="1" applyFont="1" applyAlignment="1">
      <alignment horizontal="center"/>
    </xf>
    <xf numFmtId="0" fontId="13" fillId="0" borderId="0" xfId="0" applyFont="1" applyAlignment="1">
      <alignment horizontal="center"/>
    </xf>
    <xf numFmtId="0" fontId="10" fillId="5" borderId="12" xfId="2" applyFill="1" applyBorder="1" applyAlignment="1" applyProtection="1">
      <alignment horizontal="left" vertical="center" shrinkToFit="1"/>
      <protection locked="0"/>
    </xf>
    <xf numFmtId="0" fontId="1" fillId="5" borderId="12" xfId="1" applyFill="1" applyBorder="1" applyAlignment="1" applyProtection="1">
      <alignment horizontal="left" vertical="center" shrinkToFit="1"/>
      <protection locked="0"/>
    </xf>
    <xf numFmtId="0" fontId="6" fillId="2" borderId="3" xfId="1" applyFont="1" applyFill="1" applyBorder="1" applyAlignment="1">
      <alignment horizontal="left" vertical="center"/>
    </xf>
    <xf numFmtId="0" fontId="6" fillId="2" borderId="4" xfId="1" applyFont="1" applyFill="1" applyBorder="1" applyAlignment="1">
      <alignment horizontal="left" vertical="center"/>
    </xf>
    <xf numFmtId="0" fontId="6" fillId="2" borderId="5" xfId="1" applyFont="1" applyFill="1" applyBorder="1" applyAlignment="1">
      <alignment horizontal="left" vertical="center"/>
    </xf>
    <xf numFmtId="0" fontId="1" fillId="5" borderId="11" xfId="1" applyFill="1" applyBorder="1" applyAlignment="1" applyProtection="1">
      <alignment horizontal="left" vertical="center" shrinkToFit="1"/>
      <protection locked="0"/>
    </xf>
    <xf numFmtId="0" fontId="6" fillId="4" borderId="3" xfId="1" applyFont="1" applyFill="1" applyBorder="1" applyAlignment="1">
      <alignment horizontal="left" vertical="center"/>
    </xf>
    <xf numFmtId="0" fontId="6" fillId="4" borderId="4" xfId="1" applyFont="1" applyFill="1" applyBorder="1" applyAlignment="1">
      <alignment horizontal="left" vertical="center"/>
    </xf>
    <xf numFmtId="0" fontId="6" fillId="4" borderId="5" xfId="1" applyFont="1" applyFill="1" applyBorder="1" applyAlignment="1">
      <alignment horizontal="left" vertical="center"/>
    </xf>
    <xf numFmtId="49" fontId="9" fillId="5" borderId="3" xfId="1" applyNumberFormat="1" applyFont="1" applyFill="1" applyBorder="1" applyAlignment="1" applyProtection="1">
      <alignment horizontal="left" vertical="center" shrinkToFit="1"/>
      <protection locked="0"/>
    </xf>
    <xf numFmtId="49" fontId="9" fillId="5" borderId="4" xfId="1" applyNumberFormat="1" applyFont="1" applyFill="1" applyBorder="1" applyAlignment="1" applyProtection="1">
      <alignment horizontal="left" vertical="center" shrinkToFit="1"/>
      <protection locked="0"/>
    </xf>
    <xf numFmtId="49" fontId="9" fillId="5" borderId="5" xfId="1" applyNumberFormat="1" applyFont="1" applyFill="1" applyBorder="1" applyAlignment="1" applyProtection="1">
      <alignment horizontal="left" vertical="center" shrinkToFit="1"/>
      <protection locked="0"/>
    </xf>
    <xf numFmtId="0" fontId="1" fillId="5" borderId="2" xfId="1" applyFill="1" applyBorder="1" applyAlignment="1" applyProtection="1">
      <alignment horizontal="left" vertical="center" shrinkToFit="1"/>
      <protection locked="0"/>
    </xf>
    <xf numFmtId="0" fontId="6" fillId="4" borderId="9" xfId="1" applyFont="1" applyFill="1" applyBorder="1" applyAlignment="1">
      <alignment horizontal="left" vertical="center"/>
    </xf>
    <xf numFmtId="0" fontId="6" fillId="4" borderId="1" xfId="1" applyFont="1" applyFill="1" applyBorder="1" applyAlignment="1">
      <alignment horizontal="left" vertical="center"/>
    </xf>
    <xf numFmtId="0" fontId="6" fillId="4" borderId="10" xfId="1" applyFont="1" applyFill="1" applyBorder="1" applyAlignment="1">
      <alignment horizontal="left" vertical="center"/>
    </xf>
    <xf numFmtId="0" fontId="1" fillId="5" borderId="3" xfId="1" applyFill="1" applyBorder="1" applyAlignment="1" applyProtection="1">
      <alignment horizontal="left" vertical="center" shrinkToFit="1"/>
      <protection locked="0"/>
    </xf>
    <xf numFmtId="0" fontId="1" fillId="5" borderId="4" xfId="1" applyFill="1" applyBorder="1" applyAlignment="1" applyProtection="1">
      <alignment horizontal="left" vertical="center" shrinkToFit="1"/>
      <protection locked="0"/>
    </xf>
    <xf numFmtId="0" fontId="1" fillId="5" borderId="5" xfId="1" applyFill="1" applyBorder="1" applyAlignment="1" applyProtection="1">
      <alignment horizontal="left" vertical="center" shrinkToFit="1"/>
      <protection locked="0"/>
    </xf>
    <xf numFmtId="0" fontId="1" fillId="4" borderId="3" xfId="1" applyFill="1" applyBorder="1" applyAlignment="1">
      <alignment horizontal="center" vertical="center"/>
    </xf>
    <xf numFmtId="0" fontId="1" fillId="4" borderId="4" xfId="1" applyFill="1" applyBorder="1" applyAlignment="1">
      <alignment horizontal="center" vertical="center"/>
    </xf>
    <xf numFmtId="0" fontId="1" fillId="4" borderId="5" xfId="1" applyFill="1" applyBorder="1" applyAlignment="1">
      <alignment horizontal="center" vertical="center"/>
    </xf>
    <xf numFmtId="0" fontId="1" fillId="5" borderId="3" xfId="1" applyFill="1" applyBorder="1" applyAlignment="1" applyProtection="1">
      <alignment horizontal="left" vertical="center" wrapText="1"/>
      <protection locked="0"/>
    </xf>
    <xf numFmtId="0" fontId="1" fillId="5" borderId="4" xfId="1" applyFill="1" applyBorder="1" applyAlignment="1" applyProtection="1">
      <alignment horizontal="left" vertical="center" wrapText="1"/>
      <protection locked="0"/>
    </xf>
    <xf numFmtId="0" fontId="1" fillId="5" borderId="5" xfId="1" applyFill="1" applyBorder="1" applyAlignment="1" applyProtection="1">
      <alignment horizontal="left" vertical="center" wrapText="1"/>
      <protection locked="0"/>
    </xf>
    <xf numFmtId="0" fontId="1" fillId="4" borderId="9" xfId="1" applyFill="1" applyBorder="1" applyAlignment="1">
      <alignment horizontal="center" vertical="center"/>
    </xf>
    <xf numFmtId="0" fontId="1" fillId="4" borderId="1" xfId="1" applyFill="1" applyBorder="1" applyAlignment="1">
      <alignment horizontal="center" vertical="center"/>
    </xf>
    <xf numFmtId="0" fontId="1" fillId="4" borderId="10" xfId="1" applyFill="1" applyBorder="1" applyAlignment="1">
      <alignment horizontal="center" vertical="center"/>
    </xf>
    <xf numFmtId="176" fontId="6" fillId="5" borderId="9" xfId="1" applyNumberFormat="1" applyFont="1" applyFill="1" applyBorder="1" applyAlignment="1" applyProtection="1">
      <alignment horizontal="center" vertical="center" shrinkToFit="1"/>
      <protection locked="0"/>
    </xf>
    <xf numFmtId="176" fontId="6" fillId="5" borderId="1" xfId="1" applyNumberFormat="1" applyFont="1" applyFill="1" applyBorder="1" applyAlignment="1" applyProtection="1">
      <alignment horizontal="center" vertical="center" shrinkToFit="1"/>
      <protection locked="0"/>
    </xf>
    <xf numFmtId="177" fontId="6" fillId="5" borderId="1" xfId="1" applyNumberFormat="1" applyFont="1" applyFill="1" applyBorder="1" applyAlignment="1" applyProtection="1">
      <alignment horizontal="center" vertical="center" shrinkToFit="1"/>
      <protection locked="0"/>
    </xf>
    <xf numFmtId="177" fontId="6" fillId="5" borderId="10" xfId="1" applyNumberFormat="1" applyFont="1" applyFill="1" applyBorder="1" applyAlignment="1" applyProtection="1">
      <alignment horizontal="center" vertical="center" shrinkToFit="1"/>
      <protection locked="0"/>
    </xf>
    <xf numFmtId="0" fontId="6" fillId="6" borderId="3" xfId="1" applyFont="1" applyFill="1" applyBorder="1" applyAlignment="1">
      <alignment horizontal="center" vertical="center"/>
    </xf>
    <xf numFmtId="0" fontId="6" fillId="6" borderId="4" xfId="1" applyFont="1" applyFill="1" applyBorder="1" applyAlignment="1">
      <alignment horizontal="center" vertical="center"/>
    </xf>
    <xf numFmtId="0" fontId="6" fillId="6" borderId="5" xfId="1" applyFont="1" applyFill="1" applyBorder="1" applyAlignment="1">
      <alignment horizontal="center" vertical="center"/>
    </xf>
    <xf numFmtId="0" fontId="6" fillId="4" borderId="2" xfId="1" applyFont="1" applyFill="1" applyBorder="1" applyAlignment="1">
      <alignment horizontal="left" vertical="center"/>
    </xf>
    <xf numFmtId="58" fontId="1" fillId="5" borderId="3" xfId="1" applyNumberFormat="1" applyFill="1" applyBorder="1" applyAlignment="1" applyProtection="1">
      <alignment horizontal="left" vertical="center" shrinkToFit="1"/>
      <protection locked="0"/>
    </xf>
    <xf numFmtId="58" fontId="1" fillId="5" borderId="4" xfId="1" applyNumberFormat="1" applyFill="1" applyBorder="1" applyAlignment="1" applyProtection="1">
      <alignment horizontal="left" vertical="center" shrinkToFit="1"/>
      <protection locked="0"/>
    </xf>
    <xf numFmtId="58" fontId="1" fillId="5" borderId="5" xfId="1" applyNumberFormat="1" applyFill="1" applyBorder="1" applyAlignment="1" applyProtection="1">
      <alignment horizontal="left" vertical="center" shrinkToFit="1"/>
      <protection locked="0"/>
    </xf>
    <xf numFmtId="0" fontId="8" fillId="4" borderId="9" xfId="1" applyFont="1" applyFill="1" applyBorder="1" applyAlignment="1">
      <alignment horizontal="left" vertical="center" wrapText="1"/>
    </xf>
    <xf numFmtId="0" fontId="8" fillId="4" borderId="1" xfId="1" applyFont="1" applyFill="1" applyBorder="1" applyAlignment="1">
      <alignment horizontal="left" vertical="center" wrapText="1"/>
    </xf>
    <xf numFmtId="0" fontId="8" fillId="4" borderId="10" xfId="1" applyFont="1" applyFill="1" applyBorder="1" applyAlignment="1">
      <alignment horizontal="left" vertical="center" wrapText="1"/>
    </xf>
    <xf numFmtId="0" fontId="1" fillId="5" borderId="3" xfId="1" applyFill="1" applyBorder="1" applyAlignment="1" applyProtection="1">
      <alignment horizontal="left" vertical="center" wrapText="1"/>
      <protection locked="0" hidden="1"/>
    </xf>
    <xf numFmtId="0" fontId="1" fillId="5" borderId="4" xfId="1" applyFill="1" applyBorder="1" applyAlignment="1" applyProtection="1">
      <alignment horizontal="left" vertical="center" wrapText="1"/>
      <protection locked="0" hidden="1"/>
    </xf>
    <xf numFmtId="0" fontId="1" fillId="5" borderId="5" xfId="1" applyFill="1" applyBorder="1" applyAlignment="1" applyProtection="1">
      <alignment horizontal="left" vertical="center" wrapText="1"/>
      <protection locked="0" hidden="1"/>
    </xf>
    <xf numFmtId="176" fontId="6" fillId="5" borderId="3" xfId="1" applyNumberFormat="1" applyFont="1" applyFill="1" applyBorder="1" applyAlignment="1" applyProtection="1">
      <alignment horizontal="center" vertical="center" shrinkToFit="1"/>
      <protection locked="0" hidden="1"/>
    </xf>
    <xf numFmtId="176" fontId="6" fillId="5" borderId="4" xfId="1" applyNumberFormat="1" applyFont="1" applyFill="1" applyBorder="1" applyAlignment="1" applyProtection="1">
      <alignment horizontal="center" vertical="center" shrinkToFit="1"/>
      <protection locked="0" hidden="1"/>
    </xf>
    <xf numFmtId="177" fontId="6" fillId="5" borderId="4" xfId="1" applyNumberFormat="1" applyFont="1" applyFill="1" applyBorder="1" applyAlignment="1" applyProtection="1">
      <alignment horizontal="center" vertical="center" shrinkToFit="1"/>
      <protection locked="0" hidden="1"/>
    </xf>
    <xf numFmtId="177" fontId="6" fillId="5" borderId="5" xfId="1" applyNumberFormat="1" applyFont="1" applyFill="1" applyBorder="1" applyAlignment="1" applyProtection="1">
      <alignment horizontal="center" vertical="center" shrinkToFit="1"/>
      <protection locked="0" hidden="1"/>
    </xf>
    <xf numFmtId="0" fontId="6" fillId="2" borderId="6" xfId="1" applyFont="1" applyFill="1" applyBorder="1" applyAlignment="1">
      <alignment horizontal="left" vertical="center" wrapText="1"/>
    </xf>
    <xf numFmtId="0" fontId="6" fillId="2" borderId="7" xfId="1" applyFont="1" applyFill="1" applyBorder="1" applyAlignment="1">
      <alignment horizontal="left" vertical="center" wrapText="1"/>
    </xf>
    <xf numFmtId="0" fontId="6" fillId="2" borderId="8" xfId="1" applyFont="1" applyFill="1" applyBorder="1" applyAlignment="1">
      <alignment horizontal="left" vertical="center" wrapText="1"/>
    </xf>
    <xf numFmtId="0" fontId="6" fillId="2" borderId="9" xfId="1" applyFont="1" applyFill="1" applyBorder="1" applyAlignment="1">
      <alignment horizontal="left" vertical="center" wrapText="1"/>
    </xf>
    <xf numFmtId="0" fontId="6" fillId="2" borderId="1" xfId="1" applyFont="1" applyFill="1" applyBorder="1" applyAlignment="1">
      <alignment horizontal="left" vertical="center" wrapText="1"/>
    </xf>
    <xf numFmtId="0" fontId="6" fillId="2" borderId="10" xfId="1"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5" xfId="0" applyFont="1" applyFill="1" applyBorder="1" applyAlignment="1">
      <alignment horizontal="left" vertical="center" wrapText="1"/>
    </xf>
    <xf numFmtId="38" fontId="13" fillId="2" borderId="1" xfId="3" applyFont="1" applyFill="1" applyBorder="1" applyAlignment="1">
      <alignment horizontal="center"/>
    </xf>
    <xf numFmtId="58" fontId="13" fillId="0" borderId="0" xfId="0" applyNumberFormat="1" applyFont="1" applyAlignment="1">
      <alignment horizontal="center"/>
    </xf>
    <xf numFmtId="0" fontId="14" fillId="0" borderId="0" xfId="0" applyFont="1" applyAlignment="1">
      <alignment horizontal="center" vertical="center"/>
    </xf>
    <xf numFmtId="58" fontId="13" fillId="0" borderId="0" xfId="0" applyNumberFormat="1" applyFont="1" applyAlignment="1">
      <alignment horizontal="left"/>
    </xf>
    <xf numFmtId="0" fontId="13" fillId="0" borderId="0" xfId="0" applyFont="1" applyAlignment="1">
      <alignment horizontal="left"/>
    </xf>
    <xf numFmtId="0" fontId="13" fillId="0" borderId="0" xfId="0" applyFont="1" applyAlignment="1">
      <alignment horizontal="center"/>
    </xf>
    <xf numFmtId="0" fontId="13" fillId="0" borderId="0" xfId="0" applyFont="1" applyAlignment="1">
      <alignment horizontal="right"/>
    </xf>
    <xf numFmtId="0" fontId="13" fillId="0" borderId="1" xfId="0" applyFont="1" applyBorder="1" applyAlignment="1">
      <alignment horizontal="center"/>
    </xf>
    <xf numFmtId="0" fontId="13" fillId="0" borderId="4" xfId="0" applyFont="1" applyBorder="1" applyAlignment="1">
      <alignment horizontal="center"/>
    </xf>
    <xf numFmtId="0" fontId="13" fillId="0" borderId="2" xfId="0" applyFont="1" applyBorder="1" applyAlignment="1">
      <alignment horizontal="center" vertical="center"/>
    </xf>
    <xf numFmtId="0" fontId="13" fillId="0" borderId="2" xfId="0" applyFont="1" applyBorder="1" applyAlignment="1">
      <alignment horizontal="left" vertical="center"/>
    </xf>
    <xf numFmtId="0" fontId="13" fillId="0" borderId="2" xfId="0" applyFont="1" applyBorder="1" applyAlignment="1">
      <alignment horizontal="left" vertical="center" shrinkToFit="1"/>
    </xf>
    <xf numFmtId="0" fontId="17" fillId="0" borderId="0" xfId="1" applyFont="1" applyAlignment="1">
      <alignment horizontal="left" vertical="center" wrapText="1"/>
    </xf>
    <xf numFmtId="0" fontId="13" fillId="0" borderId="0" xfId="1" applyFont="1" applyAlignment="1">
      <alignment horizontal="left" vertical="center" wrapText="1"/>
    </xf>
    <xf numFmtId="0" fontId="23" fillId="0" borderId="0" xfId="1" applyFont="1" applyAlignment="1">
      <alignment horizontal="left" vertical="center" wrapText="1"/>
    </xf>
    <xf numFmtId="0" fontId="15" fillId="0" borderId="17" xfId="1" applyFont="1" applyBorder="1" applyAlignment="1">
      <alignment horizontal="center" vertical="center" wrapText="1"/>
    </xf>
    <xf numFmtId="0" fontId="15" fillId="0" borderId="19" xfId="1" applyFont="1" applyBorder="1" applyAlignment="1">
      <alignment horizontal="center" vertical="center" wrapText="1"/>
    </xf>
    <xf numFmtId="49" fontId="16" fillId="0" borderId="0" xfId="1" applyNumberFormat="1" applyFont="1" applyAlignment="1">
      <alignment horizontal="right" vertical="center"/>
    </xf>
    <xf numFmtId="0" fontId="18" fillId="0" borderId="0" xfId="1" applyFont="1" applyAlignment="1">
      <alignment horizontal="center" vertical="center"/>
    </xf>
    <xf numFmtId="0" fontId="16" fillId="0" borderId="0" xfId="1" applyFont="1" applyAlignment="1">
      <alignment horizontal="center" vertical="center"/>
    </xf>
    <xf numFmtId="0" fontId="16" fillId="0" borderId="36" xfId="1" quotePrefix="1" applyFont="1" applyBorder="1" applyAlignment="1">
      <alignment horizontal="center" vertical="center"/>
    </xf>
    <xf numFmtId="0" fontId="16" fillId="0" borderId="37" xfId="1" quotePrefix="1" applyFont="1" applyBorder="1" applyAlignment="1">
      <alignment horizontal="center" vertical="center"/>
    </xf>
    <xf numFmtId="0" fontId="16" fillId="0" borderId="38" xfId="1" quotePrefix="1" applyFont="1" applyBorder="1" applyAlignment="1">
      <alignment horizontal="center" vertical="center"/>
    </xf>
    <xf numFmtId="0" fontId="16" fillId="0" borderId="14" xfId="1" applyFont="1" applyBorder="1" applyAlignment="1">
      <alignment horizontal="center" vertical="center"/>
    </xf>
    <xf numFmtId="0" fontId="16" fillId="0" borderId="14" xfId="1" applyFont="1" applyBorder="1" applyAlignment="1">
      <alignment horizontal="left" vertical="center" wrapText="1"/>
    </xf>
    <xf numFmtId="58" fontId="16" fillId="0" borderId="0" xfId="1" applyNumberFormat="1" applyFont="1" applyAlignment="1">
      <alignment horizontal="right" vertical="center"/>
    </xf>
    <xf numFmtId="0" fontId="28" fillId="0" borderId="0" xfId="1" applyFont="1" applyAlignment="1">
      <alignment horizontal="left"/>
    </xf>
    <xf numFmtId="0" fontId="17" fillId="0" borderId="0" xfId="1" applyFont="1" applyAlignment="1">
      <alignment horizontal="right" vertical="center" wrapText="1"/>
    </xf>
    <xf numFmtId="0" fontId="27" fillId="0" borderId="0" xfId="1" applyFont="1" applyAlignment="1">
      <alignment horizontal="center" vertical="center"/>
    </xf>
    <xf numFmtId="0" fontId="16" fillId="0" borderId="0" xfId="1" applyFont="1" applyAlignment="1">
      <alignment horizontal="left" vertical="center"/>
    </xf>
    <xf numFmtId="0" fontId="20" fillId="0" borderId="14" xfId="1" applyFont="1" applyBorder="1" applyAlignment="1">
      <alignment horizontal="left" vertical="center" wrapText="1"/>
    </xf>
    <xf numFmtId="0" fontId="16" fillId="2" borderId="44" xfId="1" applyFont="1" applyFill="1" applyBorder="1" applyAlignment="1">
      <alignment horizontal="center" vertical="center" wrapText="1"/>
    </xf>
    <xf numFmtId="0" fontId="16" fillId="2" borderId="15" xfId="1" applyFont="1" applyFill="1" applyBorder="1" applyAlignment="1">
      <alignment horizontal="center" vertical="center" wrapText="1"/>
    </xf>
    <xf numFmtId="0" fontId="16" fillId="2" borderId="45" xfId="1" applyFont="1" applyFill="1" applyBorder="1" applyAlignment="1">
      <alignment horizontal="center" vertical="center" wrapText="1"/>
    </xf>
    <xf numFmtId="0" fontId="20" fillId="0" borderId="46" xfId="1" applyFont="1" applyBorder="1" applyAlignment="1">
      <alignment horizontal="center" vertical="center" wrapText="1"/>
    </xf>
    <xf numFmtId="0" fontId="20" fillId="0" borderId="47" xfId="1" applyFont="1" applyBorder="1" applyAlignment="1">
      <alignment horizontal="center" vertical="center" wrapText="1"/>
    </xf>
    <xf numFmtId="0" fontId="20" fillId="0" borderId="50" xfId="1" applyFont="1" applyBorder="1" applyAlignment="1">
      <alignment horizontal="center" vertical="center" wrapText="1"/>
    </xf>
    <xf numFmtId="0" fontId="20" fillId="0" borderId="51" xfId="1" applyFont="1" applyBorder="1" applyAlignment="1">
      <alignment horizontal="center" vertical="center" wrapText="1"/>
    </xf>
    <xf numFmtId="0" fontId="20" fillId="2" borderId="48" xfId="1" quotePrefix="1" applyFont="1" applyFill="1" applyBorder="1" applyAlignment="1">
      <alignment horizontal="left" vertical="center" wrapText="1" indent="1"/>
    </xf>
    <xf numFmtId="0" fontId="20" fillId="2" borderId="49" xfId="1" applyFont="1" applyFill="1" applyBorder="1" applyAlignment="1">
      <alignment horizontal="left" vertical="center" wrapText="1" indent="1"/>
    </xf>
    <xf numFmtId="0" fontId="20" fillId="2" borderId="42" xfId="1" applyFont="1" applyFill="1" applyBorder="1" applyAlignment="1">
      <alignment horizontal="left" vertical="center" wrapText="1" indent="1"/>
    </xf>
    <xf numFmtId="0" fontId="20" fillId="2" borderId="47" xfId="1" applyFont="1" applyFill="1" applyBorder="1" applyAlignment="1">
      <alignment horizontal="left" vertical="center" wrapText="1" indent="1"/>
    </xf>
    <xf numFmtId="0" fontId="29" fillId="0" borderId="52" xfId="1" applyFont="1" applyBorder="1" applyAlignment="1">
      <alignment horizontal="left" vertical="center" wrapText="1"/>
    </xf>
    <xf numFmtId="0" fontId="29" fillId="0" borderId="53" xfId="1" applyFont="1" applyBorder="1" applyAlignment="1">
      <alignment horizontal="left" vertical="center"/>
    </xf>
    <xf numFmtId="0" fontId="29" fillId="0" borderId="6" xfId="1" applyFont="1" applyBorder="1" applyAlignment="1">
      <alignment horizontal="left" vertical="top" wrapText="1"/>
    </xf>
    <xf numFmtId="0" fontId="29" fillId="0" borderId="7" xfId="1" applyFont="1" applyBorder="1" applyAlignment="1">
      <alignment horizontal="left" vertical="top" wrapText="1"/>
    </xf>
    <xf numFmtId="0" fontId="29" fillId="0" borderId="54" xfId="1" applyFont="1" applyBorder="1" applyAlignment="1">
      <alignment horizontal="left" vertical="top" wrapText="1"/>
    </xf>
    <xf numFmtId="0" fontId="29" fillId="0" borderId="9" xfId="1" applyFont="1" applyBorder="1" applyAlignment="1">
      <alignment horizontal="left" vertical="top" wrapText="1"/>
    </xf>
    <xf numFmtId="0" fontId="29" fillId="0" borderId="1" xfId="1" applyFont="1" applyBorder="1" applyAlignment="1">
      <alignment horizontal="left" vertical="top" wrapText="1"/>
    </xf>
    <xf numFmtId="0" fontId="29" fillId="0" borderId="51" xfId="1" applyFont="1" applyBorder="1" applyAlignment="1">
      <alignment horizontal="left" vertical="top" wrapText="1"/>
    </xf>
    <xf numFmtId="0" fontId="20" fillId="0" borderId="55" xfId="1" applyFont="1" applyBorder="1" applyAlignment="1">
      <alignment horizontal="center" vertical="center"/>
    </xf>
    <xf numFmtId="0" fontId="20" fillId="0" borderId="56" xfId="1" applyFont="1" applyBorder="1" applyAlignment="1">
      <alignment horizontal="center" vertical="center"/>
    </xf>
    <xf numFmtId="0" fontId="20" fillId="2" borderId="57" xfId="1" applyFont="1" applyFill="1" applyBorder="1" applyAlignment="1">
      <alignment horizontal="center" vertical="center" wrapText="1"/>
    </xf>
    <xf numFmtId="0" fontId="20" fillId="2" borderId="4" xfId="1" applyFont="1" applyFill="1" applyBorder="1" applyAlignment="1">
      <alignment horizontal="center" vertical="center" wrapText="1"/>
    </xf>
    <xf numFmtId="0" fontId="20" fillId="0" borderId="58" xfId="1" applyFont="1" applyBorder="1" applyAlignment="1">
      <alignment horizontal="center" vertical="center" wrapText="1"/>
    </xf>
    <xf numFmtId="0" fontId="20" fillId="0" borderId="60" xfId="1" applyFont="1" applyBorder="1" applyAlignment="1">
      <alignment horizontal="center" vertical="center"/>
    </xf>
    <xf numFmtId="58" fontId="20" fillId="2" borderId="57" xfId="1" applyNumberFormat="1" applyFont="1" applyFill="1" applyBorder="1" applyAlignment="1">
      <alignment horizontal="center" vertical="center"/>
    </xf>
    <xf numFmtId="0" fontId="20" fillId="2" borderId="4" xfId="1" applyFont="1" applyFill="1" applyBorder="1" applyAlignment="1">
      <alignment horizontal="center" vertical="center"/>
    </xf>
    <xf numFmtId="0" fontId="20" fillId="0" borderId="6" xfId="1" applyFont="1" applyBorder="1" applyAlignment="1">
      <alignment horizontal="left" vertical="top" wrapText="1"/>
    </xf>
    <xf numFmtId="0" fontId="20" fillId="0" borderId="7" xfId="1" applyFont="1" applyBorder="1" applyAlignment="1">
      <alignment horizontal="left" vertical="top" wrapText="1"/>
    </xf>
    <xf numFmtId="0" fontId="20" fillId="0" borderId="54" xfId="1" applyFont="1" applyBorder="1" applyAlignment="1">
      <alignment horizontal="left" vertical="top" wrapText="1"/>
    </xf>
    <xf numFmtId="0" fontId="20" fillId="0" borderId="64" xfId="1" applyFont="1" applyBorder="1" applyAlignment="1">
      <alignment horizontal="left" vertical="top" wrapText="1"/>
    </xf>
    <xf numFmtId="0" fontId="20" fillId="0" borderId="14" xfId="1" applyFont="1" applyBorder="1" applyAlignment="1">
      <alignment horizontal="left" vertical="top" wrapText="1"/>
    </xf>
    <xf numFmtId="0" fontId="20" fillId="0" borderId="61" xfId="1" applyFont="1" applyBorder="1" applyAlignment="1">
      <alignment horizontal="left" vertical="top" wrapText="1"/>
    </xf>
    <xf numFmtId="58" fontId="20" fillId="2" borderId="62" xfId="1" applyNumberFormat="1" applyFont="1" applyFill="1" applyBorder="1" applyAlignment="1">
      <alignment horizontal="center" vertical="center"/>
    </xf>
    <xf numFmtId="0" fontId="20" fillId="2" borderId="63" xfId="1" applyFont="1" applyFill="1" applyBorder="1" applyAlignment="1">
      <alignment horizontal="center" vertical="center"/>
    </xf>
    <xf numFmtId="0" fontId="17" fillId="0" borderId="36" xfId="1" applyFont="1" applyBorder="1" applyAlignment="1">
      <alignment horizontal="center" vertical="center" wrapText="1"/>
    </xf>
    <xf numFmtId="0" fontId="17" fillId="0" borderId="37" xfId="1" applyFont="1" applyBorder="1" applyAlignment="1">
      <alignment horizontal="center" vertical="center" wrapText="1"/>
    </xf>
    <xf numFmtId="0" fontId="17" fillId="0" borderId="38" xfId="1" applyFont="1" applyBorder="1" applyAlignment="1">
      <alignment horizontal="center" vertical="center" wrapText="1"/>
    </xf>
    <xf numFmtId="38" fontId="20" fillId="0" borderId="11" xfId="4" applyFont="1" applyFill="1" applyBorder="1" applyAlignment="1">
      <alignment horizontal="center" vertical="center"/>
    </xf>
    <xf numFmtId="38" fontId="20" fillId="0" borderId="23" xfId="4" applyFont="1" applyFill="1" applyBorder="1" applyAlignment="1">
      <alignment horizontal="center" vertical="center"/>
    </xf>
    <xf numFmtId="38" fontId="20" fillId="0" borderId="12" xfId="4" applyFont="1" applyFill="1" applyBorder="1" applyAlignment="1">
      <alignment horizontal="center" vertical="center"/>
    </xf>
    <xf numFmtId="0" fontId="17" fillId="0" borderId="44" xfId="1" applyFont="1" applyBorder="1" applyAlignment="1">
      <alignment horizontal="center" vertical="center"/>
    </xf>
    <xf numFmtId="0" fontId="17" fillId="0" borderId="15" xfId="1" applyFont="1" applyBorder="1" applyAlignment="1">
      <alignment horizontal="center" vertical="center"/>
    </xf>
    <xf numFmtId="0" fontId="17" fillId="0" borderId="65" xfId="1" applyFont="1" applyBorder="1" applyAlignment="1">
      <alignment horizontal="center" vertical="center"/>
    </xf>
    <xf numFmtId="0" fontId="17" fillId="0" borderId="55" xfId="1" applyFont="1" applyBorder="1" applyAlignment="1">
      <alignment horizontal="center" vertical="center"/>
    </xf>
    <xf numFmtId="0" fontId="17" fillId="0" borderId="0" xfId="1" applyFont="1" applyAlignment="1">
      <alignment horizontal="center" vertical="center"/>
    </xf>
    <xf numFmtId="0" fontId="17" fillId="0" borderId="68" xfId="1" applyFont="1" applyBorder="1" applyAlignment="1">
      <alignment horizontal="center" vertical="center"/>
    </xf>
    <xf numFmtId="0" fontId="17" fillId="0" borderId="57" xfId="1" applyFont="1" applyBorder="1" applyAlignment="1">
      <alignment horizontal="center" vertical="center"/>
    </xf>
    <xf numFmtId="0" fontId="17" fillId="0" borderId="4" xfId="1" applyFont="1" applyBorder="1" applyAlignment="1">
      <alignment horizontal="center" vertical="center"/>
    </xf>
    <xf numFmtId="0" fontId="17" fillId="0" borderId="5" xfId="1" applyFont="1" applyBorder="1" applyAlignment="1">
      <alignment horizontal="center" vertical="center"/>
    </xf>
    <xf numFmtId="0" fontId="17" fillId="0" borderId="50" xfId="1" applyFont="1" applyBorder="1" applyAlignment="1">
      <alignment horizontal="center" vertical="center"/>
    </xf>
    <xf numFmtId="0" fontId="17" fillId="0" borderId="1" xfId="1" applyFont="1" applyBorder="1" applyAlignment="1">
      <alignment horizontal="center" vertical="center"/>
    </xf>
    <xf numFmtId="0" fontId="17" fillId="0" borderId="10" xfId="1" applyFont="1" applyBorder="1" applyAlignment="1">
      <alignment horizontal="center" vertical="center"/>
    </xf>
    <xf numFmtId="0" fontId="17" fillId="0" borderId="73" xfId="1" applyFont="1" applyBorder="1" applyAlignment="1">
      <alignment horizontal="center" vertical="center"/>
    </xf>
    <xf numFmtId="0" fontId="17" fillId="0" borderId="74" xfId="1" applyFont="1" applyBorder="1" applyAlignment="1">
      <alignment horizontal="center" vertical="center"/>
    </xf>
    <xf numFmtId="0" fontId="17" fillId="0" borderId="77" xfId="1" applyFont="1" applyBorder="1" applyAlignment="1">
      <alignment horizontal="center" vertical="center"/>
    </xf>
    <xf numFmtId="0" fontId="17" fillId="0" borderId="78" xfId="1" applyFont="1" applyBorder="1" applyAlignment="1">
      <alignment horizontal="center" vertical="center"/>
    </xf>
    <xf numFmtId="0" fontId="17" fillId="0" borderId="67" xfId="1" applyFont="1" applyBorder="1" applyAlignment="1">
      <alignment horizontal="left" vertical="center"/>
    </xf>
    <xf numFmtId="0" fontId="17" fillId="0" borderId="15" xfId="1" applyFont="1" applyBorder="1" applyAlignment="1">
      <alignment horizontal="left" vertical="center"/>
    </xf>
    <xf numFmtId="0" fontId="17" fillId="0" borderId="45" xfId="1" applyFont="1" applyBorder="1" applyAlignment="1">
      <alignment horizontal="left" vertical="center"/>
    </xf>
    <xf numFmtId="38" fontId="20" fillId="0" borderId="71" xfId="4" applyFont="1" applyFill="1" applyBorder="1" applyAlignment="1">
      <alignment horizontal="center" vertical="center"/>
    </xf>
    <xf numFmtId="38" fontId="20" fillId="0" borderId="76" xfId="4" applyFont="1" applyFill="1" applyBorder="1" applyAlignment="1">
      <alignment horizontal="center" vertical="center"/>
    </xf>
    <xf numFmtId="38" fontId="20" fillId="0" borderId="79" xfId="4" applyFont="1" applyFill="1" applyBorder="1" applyAlignment="1">
      <alignment horizontal="center" vertical="center"/>
    </xf>
    <xf numFmtId="38" fontId="20" fillId="7" borderId="72" xfId="4" applyFont="1" applyFill="1" applyBorder="1" applyAlignment="1">
      <alignment horizontal="center" vertical="center"/>
    </xf>
    <xf numFmtId="38" fontId="20" fillId="7" borderId="69" xfId="4" applyFont="1" applyFill="1" applyBorder="1" applyAlignment="1">
      <alignment horizontal="center" vertical="center"/>
    </xf>
    <xf numFmtId="38" fontId="20" fillId="7" borderId="80" xfId="4" applyFont="1" applyFill="1" applyBorder="1" applyAlignment="1">
      <alignment horizontal="center" vertical="center"/>
    </xf>
    <xf numFmtId="0" fontId="17" fillId="0" borderId="62" xfId="1" applyFont="1" applyBorder="1" applyAlignment="1">
      <alignment horizontal="center" vertical="center"/>
    </xf>
    <xf numFmtId="0" fontId="17" fillId="0" borderId="63" xfId="1" applyFont="1" applyBorder="1" applyAlignment="1">
      <alignment horizontal="center" vertical="center"/>
    </xf>
    <xf numFmtId="0" fontId="17" fillId="0" borderId="81" xfId="1" applyFont="1" applyBorder="1" applyAlignment="1">
      <alignment horizontal="center" vertical="center"/>
    </xf>
    <xf numFmtId="0" fontId="17" fillId="0" borderId="57" xfId="1" applyFont="1" applyBorder="1" applyAlignment="1">
      <alignment horizontal="center" vertical="center" wrapText="1"/>
    </xf>
    <xf numFmtId="0" fontId="17" fillId="0" borderId="4" xfId="1" applyFont="1" applyBorder="1" applyAlignment="1">
      <alignment horizontal="center" vertical="center" wrapText="1"/>
    </xf>
    <xf numFmtId="0" fontId="17" fillId="0" borderId="85"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8" xfId="1" applyFont="1" applyBorder="1" applyAlignment="1">
      <alignment horizontal="center" vertical="center"/>
    </xf>
  </cellXfs>
  <cellStyles count="5">
    <cellStyle name="ハイパーリンク" xfId="2" builtinId="8"/>
    <cellStyle name="桁区切り" xfId="3" builtinId="6"/>
    <cellStyle name="桁区切り 2" xfId="4" xr:uid="{00000000-0005-0000-0000-000002000000}"/>
    <cellStyle name="標準" xfId="0" builtinId="0"/>
    <cellStyle name="標準 2" xfId="1" xr:uid="{00000000-0005-0000-0000-000004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AP18"/>
  <sheetViews>
    <sheetView showGridLines="0" tabSelected="1" zoomScale="80" zoomScaleNormal="80" zoomScaleSheetLayoutView="100" workbookViewId="0">
      <selection activeCell="D2" sqref="D2"/>
    </sheetView>
  </sheetViews>
  <sheetFormatPr defaultColWidth="9" defaultRowHeight="18.75"/>
  <cols>
    <col min="1" max="35" width="2.625" style="4" customWidth="1"/>
    <col min="36" max="41" width="9" style="4"/>
    <col min="42" max="42" width="14.25" style="4" customWidth="1"/>
    <col min="43" max="16384" width="9" style="4"/>
  </cols>
  <sheetData>
    <row r="1" spans="1:42" ht="32.450000000000003" customHeight="1">
      <c r="A1" s="1"/>
      <c r="B1" s="1"/>
      <c r="C1" s="2" t="s">
        <v>4</v>
      </c>
      <c r="D1" s="1">
        <v>8</v>
      </c>
      <c r="E1" s="1" t="s">
        <v>136</v>
      </c>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3" t="s">
        <v>5</v>
      </c>
    </row>
    <row r="3" spans="1:42">
      <c r="A3" s="5" t="s">
        <v>6</v>
      </c>
      <c r="B3" s="5"/>
      <c r="C3" s="5"/>
      <c r="D3" s="5"/>
      <c r="E3" s="5"/>
      <c r="F3" s="5"/>
      <c r="G3" s="5"/>
      <c r="H3" s="5"/>
      <c r="I3" s="5"/>
    </row>
    <row r="4" spans="1:42" ht="30" customHeight="1">
      <c r="A4" s="5"/>
      <c r="B4" s="6" t="s">
        <v>7</v>
      </c>
      <c r="C4" s="7"/>
      <c r="D4" s="7"/>
      <c r="E4" s="7"/>
      <c r="F4" s="7"/>
      <c r="G4" s="7"/>
      <c r="H4" s="7"/>
      <c r="I4" s="8"/>
      <c r="J4" s="148"/>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50"/>
      <c r="AJ4" s="134" t="s">
        <v>8</v>
      </c>
      <c r="AK4" s="135"/>
      <c r="AL4" s="135"/>
      <c r="AM4" s="135"/>
      <c r="AN4" s="135"/>
      <c r="AO4" s="135"/>
      <c r="AP4" s="136"/>
    </row>
    <row r="5" spans="1:42" ht="30" customHeight="1">
      <c r="A5" s="5"/>
      <c r="B5" s="9" t="s">
        <v>9</v>
      </c>
      <c r="C5" s="10"/>
      <c r="D5" s="10"/>
      <c r="E5" s="10"/>
      <c r="F5" s="10"/>
      <c r="G5" s="10"/>
      <c r="H5" s="10"/>
      <c r="I5" s="11"/>
      <c r="J5" s="157" t="s">
        <v>10</v>
      </c>
      <c r="K5" s="158"/>
      <c r="L5" s="159"/>
      <c r="M5" s="160"/>
      <c r="N5" s="161"/>
      <c r="O5" s="161"/>
      <c r="P5" s="12" t="s">
        <v>11</v>
      </c>
      <c r="Q5" s="162"/>
      <c r="R5" s="162"/>
      <c r="S5" s="162"/>
      <c r="T5" s="163"/>
      <c r="U5" s="164"/>
      <c r="V5" s="165"/>
      <c r="W5" s="165"/>
      <c r="X5" s="165"/>
      <c r="Y5" s="165"/>
      <c r="Z5" s="165"/>
      <c r="AA5" s="165"/>
      <c r="AB5" s="165"/>
      <c r="AC5" s="165"/>
      <c r="AD5" s="165"/>
      <c r="AE5" s="165"/>
      <c r="AF5" s="165"/>
      <c r="AG5" s="165"/>
      <c r="AH5" s="165"/>
      <c r="AI5" s="166"/>
      <c r="AJ5" s="134" t="s">
        <v>8</v>
      </c>
      <c r="AK5" s="135"/>
      <c r="AL5" s="135"/>
      <c r="AM5" s="135"/>
      <c r="AN5" s="135"/>
      <c r="AO5" s="135"/>
      <c r="AP5" s="136"/>
    </row>
    <row r="6" spans="1:42" ht="53.45" customHeight="1">
      <c r="A6" s="5"/>
      <c r="B6" s="13"/>
      <c r="C6" s="14"/>
      <c r="D6" s="14"/>
      <c r="E6" s="14"/>
      <c r="F6" s="14"/>
      <c r="G6" s="14"/>
      <c r="H6" s="14"/>
      <c r="I6" s="15"/>
      <c r="J6" s="151" t="s">
        <v>12</v>
      </c>
      <c r="K6" s="152"/>
      <c r="L6" s="153"/>
      <c r="M6" s="154"/>
      <c r="N6" s="155"/>
      <c r="O6" s="155"/>
      <c r="P6" s="155"/>
      <c r="Q6" s="155"/>
      <c r="R6" s="155"/>
      <c r="S6" s="155"/>
      <c r="T6" s="155"/>
      <c r="U6" s="155"/>
      <c r="V6" s="155"/>
      <c r="W6" s="155"/>
      <c r="X6" s="155"/>
      <c r="Y6" s="155"/>
      <c r="Z6" s="155"/>
      <c r="AA6" s="155"/>
      <c r="AB6" s="155"/>
      <c r="AC6" s="155"/>
      <c r="AD6" s="155"/>
      <c r="AE6" s="155"/>
      <c r="AF6" s="155"/>
      <c r="AG6" s="155"/>
      <c r="AH6" s="155"/>
      <c r="AI6" s="156"/>
      <c r="AJ6" s="134" t="s">
        <v>8</v>
      </c>
      <c r="AK6" s="135"/>
      <c r="AL6" s="135"/>
      <c r="AM6" s="135"/>
      <c r="AN6" s="135"/>
      <c r="AO6" s="135"/>
      <c r="AP6" s="136"/>
    </row>
    <row r="7" spans="1:42" ht="30" customHeight="1">
      <c r="A7" s="5"/>
      <c r="B7" s="6" t="s">
        <v>13</v>
      </c>
      <c r="C7" s="7"/>
      <c r="D7" s="7"/>
      <c r="E7" s="7"/>
      <c r="F7" s="7"/>
      <c r="G7" s="7"/>
      <c r="H7" s="7"/>
      <c r="I7" s="8"/>
      <c r="J7" s="148"/>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50"/>
      <c r="AJ7" s="134" t="s">
        <v>8</v>
      </c>
      <c r="AK7" s="135"/>
      <c r="AL7" s="135"/>
      <c r="AM7" s="135"/>
      <c r="AN7" s="135"/>
      <c r="AO7" s="135"/>
      <c r="AP7" s="136"/>
    </row>
    <row r="8" spans="1:42" ht="30" customHeight="1">
      <c r="A8" s="5"/>
      <c r="B8" s="6" t="s">
        <v>14</v>
      </c>
      <c r="C8" s="7"/>
      <c r="D8" s="7"/>
      <c r="E8" s="7"/>
      <c r="F8" s="7"/>
      <c r="G8" s="7"/>
      <c r="H8" s="7"/>
      <c r="I8" s="8"/>
      <c r="J8" s="148"/>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50"/>
      <c r="AJ8" s="134" t="s">
        <v>8</v>
      </c>
      <c r="AK8" s="135"/>
      <c r="AL8" s="135"/>
      <c r="AM8" s="135"/>
      <c r="AN8" s="135"/>
      <c r="AO8" s="135"/>
      <c r="AP8" s="136"/>
    </row>
    <row r="9" spans="1:42" ht="30" customHeight="1">
      <c r="A9" s="5"/>
      <c r="B9" s="167" t="s">
        <v>29</v>
      </c>
      <c r="C9" s="167"/>
      <c r="D9" s="167"/>
      <c r="E9" s="167"/>
      <c r="F9" s="167"/>
      <c r="G9" s="167"/>
      <c r="H9" s="167"/>
      <c r="I9" s="167"/>
      <c r="J9" s="168"/>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70"/>
      <c r="AJ9" s="134" t="s">
        <v>119</v>
      </c>
      <c r="AK9" s="135"/>
      <c r="AL9" s="135"/>
      <c r="AM9" s="135"/>
      <c r="AN9" s="135"/>
      <c r="AO9" s="135"/>
      <c r="AP9" s="136"/>
    </row>
    <row r="10" spans="1:42">
      <c r="A10" s="5"/>
      <c r="B10" s="5"/>
      <c r="C10" s="5"/>
      <c r="D10" s="5"/>
      <c r="E10" s="5"/>
      <c r="F10" s="5"/>
      <c r="G10" s="5"/>
      <c r="H10" s="5"/>
      <c r="I10" s="5"/>
    </row>
    <row r="11" spans="1:42">
      <c r="A11" s="5" t="s">
        <v>15</v>
      </c>
      <c r="B11" s="5"/>
      <c r="C11" s="5"/>
      <c r="D11" s="5"/>
      <c r="E11" s="5"/>
      <c r="F11" s="5"/>
      <c r="G11" s="5"/>
      <c r="H11" s="5"/>
      <c r="I11" s="5"/>
    </row>
    <row r="12" spans="1:42" ht="30" customHeight="1">
      <c r="A12" s="5"/>
      <c r="B12" s="9" t="s">
        <v>16</v>
      </c>
      <c r="C12" s="10"/>
      <c r="D12" s="10"/>
      <c r="E12" s="10"/>
      <c r="F12" s="10"/>
      <c r="G12" s="10"/>
      <c r="H12" s="10"/>
      <c r="I12" s="11"/>
      <c r="J12" s="151" t="s">
        <v>10</v>
      </c>
      <c r="K12" s="152"/>
      <c r="L12" s="153"/>
      <c r="M12" s="177">
        <f>M5</f>
        <v>0</v>
      </c>
      <c r="N12" s="178"/>
      <c r="O12" s="178"/>
      <c r="P12" s="16" t="s">
        <v>11</v>
      </c>
      <c r="Q12" s="179">
        <f>Q5</f>
        <v>0</v>
      </c>
      <c r="R12" s="179"/>
      <c r="S12" s="179"/>
      <c r="T12" s="180"/>
      <c r="U12" s="164"/>
      <c r="V12" s="165"/>
      <c r="W12" s="165"/>
      <c r="X12" s="165"/>
      <c r="Y12" s="165"/>
      <c r="Z12" s="165"/>
      <c r="AA12" s="165"/>
      <c r="AB12" s="165"/>
      <c r="AC12" s="165"/>
      <c r="AD12" s="165"/>
      <c r="AE12" s="165"/>
      <c r="AF12" s="165"/>
      <c r="AG12" s="165"/>
      <c r="AH12" s="165"/>
      <c r="AI12" s="166"/>
      <c r="AJ12" s="181" t="s">
        <v>17</v>
      </c>
      <c r="AK12" s="182"/>
      <c r="AL12" s="182"/>
      <c r="AM12" s="182"/>
      <c r="AN12" s="182"/>
      <c r="AO12" s="182"/>
      <c r="AP12" s="183"/>
    </row>
    <row r="13" spans="1:42" ht="53.45" customHeight="1">
      <c r="A13" s="5"/>
      <c r="B13" s="171"/>
      <c r="C13" s="172"/>
      <c r="D13" s="172"/>
      <c r="E13" s="172"/>
      <c r="F13" s="172"/>
      <c r="G13" s="172"/>
      <c r="H13" s="172"/>
      <c r="I13" s="173"/>
      <c r="J13" s="151" t="s">
        <v>12</v>
      </c>
      <c r="K13" s="152"/>
      <c r="L13" s="153"/>
      <c r="M13" s="174">
        <f>M6</f>
        <v>0</v>
      </c>
      <c r="N13" s="175"/>
      <c r="O13" s="175"/>
      <c r="P13" s="175"/>
      <c r="Q13" s="175"/>
      <c r="R13" s="175"/>
      <c r="S13" s="175"/>
      <c r="T13" s="175"/>
      <c r="U13" s="175"/>
      <c r="V13" s="175"/>
      <c r="W13" s="175"/>
      <c r="X13" s="175"/>
      <c r="Y13" s="175"/>
      <c r="Z13" s="175"/>
      <c r="AA13" s="175"/>
      <c r="AB13" s="175"/>
      <c r="AC13" s="175"/>
      <c r="AD13" s="175"/>
      <c r="AE13" s="175"/>
      <c r="AF13" s="175"/>
      <c r="AG13" s="175"/>
      <c r="AH13" s="175"/>
      <c r="AI13" s="176"/>
      <c r="AJ13" s="184"/>
      <c r="AK13" s="185"/>
      <c r="AL13" s="185"/>
      <c r="AM13" s="185"/>
      <c r="AN13" s="185"/>
      <c r="AO13" s="185"/>
      <c r="AP13" s="186"/>
    </row>
    <row r="14" spans="1:42" ht="30" customHeight="1">
      <c r="A14" s="5"/>
      <c r="B14" s="138" t="s">
        <v>28</v>
      </c>
      <c r="C14" s="139"/>
      <c r="D14" s="139"/>
      <c r="E14" s="139"/>
      <c r="F14" s="139"/>
      <c r="G14" s="139"/>
      <c r="H14" s="139"/>
      <c r="I14" s="140"/>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34" t="s">
        <v>18</v>
      </c>
      <c r="AK14" s="135"/>
      <c r="AL14" s="135"/>
      <c r="AM14" s="135"/>
      <c r="AN14" s="135"/>
      <c r="AO14" s="135"/>
      <c r="AP14" s="136"/>
    </row>
    <row r="15" spans="1:42" ht="30" customHeight="1">
      <c r="A15" s="5"/>
      <c r="B15" s="145" t="s">
        <v>27</v>
      </c>
      <c r="C15" s="146"/>
      <c r="D15" s="146"/>
      <c r="E15" s="146"/>
      <c r="F15" s="146"/>
      <c r="G15" s="146"/>
      <c r="H15" s="146"/>
      <c r="I15" s="14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4" t="s">
        <v>19</v>
      </c>
      <c r="AK15" s="135"/>
      <c r="AL15" s="135"/>
      <c r="AM15" s="135"/>
      <c r="AN15" s="135"/>
      <c r="AO15" s="135"/>
      <c r="AP15" s="136"/>
    </row>
    <row r="16" spans="1:42" ht="30" customHeight="1">
      <c r="A16" s="5"/>
      <c r="B16" s="138" t="s">
        <v>20</v>
      </c>
      <c r="C16" s="139"/>
      <c r="D16" s="139"/>
      <c r="E16" s="139"/>
      <c r="F16" s="139"/>
      <c r="G16" s="139"/>
      <c r="H16" s="139"/>
      <c r="I16" s="140"/>
      <c r="J16" s="141"/>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3"/>
      <c r="AJ16" s="135" t="s">
        <v>137</v>
      </c>
      <c r="AK16" s="135"/>
      <c r="AL16" s="135"/>
      <c r="AM16" s="135"/>
      <c r="AN16" s="135"/>
      <c r="AO16" s="135"/>
      <c r="AP16" s="136"/>
    </row>
    <row r="17" spans="1:42" ht="30" customHeight="1">
      <c r="A17" s="5"/>
      <c r="B17" s="138" t="s">
        <v>21</v>
      </c>
      <c r="C17" s="139"/>
      <c r="D17" s="139"/>
      <c r="E17" s="139"/>
      <c r="F17" s="139"/>
      <c r="G17" s="139"/>
      <c r="H17" s="139"/>
      <c r="I17" s="140"/>
      <c r="J17" s="132"/>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4" t="s">
        <v>138</v>
      </c>
      <c r="AK17" s="135"/>
      <c r="AL17" s="135"/>
      <c r="AM17" s="135"/>
      <c r="AN17" s="135"/>
      <c r="AO17" s="135"/>
      <c r="AP17" s="136"/>
    </row>
    <row r="18" spans="1:42">
      <c r="A18" s="5"/>
      <c r="B18" s="5"/>
      <c r="C18" s="5"/>
      <c r="D18" s="5"/>
      <c r="E18" s="5"/>
      <c r="F18" s="5"/>
      <c r="G18" s="5"/>
      <c r="H18" s="5"/>
      <c r="I18" s="5"/>
    </row>
  </sheetData>
  <mergeCells count="37">
    <mergeCell ref="B9:I9"/>
    <mergeCell ref="J9:AI9"/>
    <mergeCell ref="AJ9:AP9"/>
    <mergeCell ref="B13:I13"/>
    <mergeCell ref="J13:L13"/>
    <mergeCell ref="M13:AI13"/>
    <mergeCell ref="J12:L12"/>
    <mergeCell ref="M12:O12"/>
    <mergeCell ref="Q12:T12"/>
    <mergeCell ref="U12:AI12"/>
    <mergeCell ref="AJ12:AP13"/>
    <mergeCell ref="J4:AI4"/>
    <mergeCell ref="AJ4:AP4"/>
    <mergeCell ref="J5:L5"/>
    <mergeCell ref="M5:O5"/>
    <mergeCell ref="Q5:T5"/>
    <mergeCell ref="U5:AI5"/>
    <mergeCell ref="AJ5:AP5"/>
    <mergeCell ref="AJ6:AP6"/>
    <mergeCell ref="J7:AI7"/>
    <mergeCell ref="AJ7:AP7"/>
    <mergeCell ref="J8:AI8"/>
    <mergeCell ref="AJ8:AP8"/>
    <mergeCell ref="J6:L6"/>
    <mergeCell ref="M6:AI6"/>
    <mergeCell ref="J17:AI17"/>
    <mergeCell ref="AJ17:AP17"/>
    <mergeCell ref="J15:AI15"/>
    <mergeCell ref="AJ15:AP15"/>
    <mergeCell ref="B14:I14"/>
    <mergeCell ref="J16:AI16"/>
    <mergeCell ref="AJ16:AP16"/>
    <mergeCell ref="B16:I16"/>
    <mergeCell ref="B17:I17"/>
    <mergeCell ref="J14:AI14"/>
    <mergeCell ref="AJ14:AP14"/>
    <mergeCell ref="B15:I15"/>
  </mergeCells>
  <phoneticPr fontId="2"/>
  <dataValidations count="1">
    <dataValidation imeMode="halfAlpha" allowBlank="1" showInputMessage="1" showErrorMessage="1" sqref="M5:O5 Q5:T5 M12:O12 R18 J16 Q12:T12 J17:AI17" xr:uid="{00000000-0002-0000-0000-000000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99"/>
  </sheetPr>
  <dimension ref="A1:AD38"/>
  <sheetViews>
    <sheetView showGridLines="0" view="pageBreakPreview" topLeftCell="A20" zoomScale="85" zoomScaleNormal="100" zoomScaleSheetLayoutView="85" workbookViewId="0">
      <selection activeCell="Y34" sqref="Y34"/>
    </sheetView>
  </sheetViews>
  <sheetFormatPr defaultColWidth="8.75" defaultRowHeight="13.5"/>
  <cols>
    <col min="1" max="2" width="2.75" style="17" customWidth="1"/>
    <col min="3" max="3" width="2.25" style="17" customWidth="1"/>
    <col min="4" max="4" width="4.125" style="17" customWidth="1"/>
    <col min="5" max="5" width="2.75" style="17" customWidth="1"/>
    <col min="6" max="6" width="4.25" style="17" customWidth="1"/>
    <col min="7" max="7" width="2.75" style="17" customWidth="1"/>
    <col min="8" max="8" width="4.25" style="17" customWidth="1"/>
    <col min="9" max="21" width="2.875" style="17" customWidth="1"/>
    <col min="22" max="22" width="3.625" style="17" customWidth="1"/>
    <col min="23" max="30" width="2.875" style="17" customWidth="1"/>
    <col min="31" max="31" width="1.875" style="17" customWidth="1"/>
    <col min="32" max="75" width="2.75" style="17" customWidth="1"/>
    <col min="76" max="16384" width="8.75" style="17"/>
  </cols>
  <sheetData>
    <row r="1" spans="1:30">
      <c r="A1" s="17" t="s">
        <v>131</v>
      </c>
      <c r="X1" s="191">
        <f ca="1">TODAY()</f>
        <v>46136</v>
      </c>
      <c r="Y1" s="191"/>
      <c r="Z1" s="191"/>
      <c r="AA1" s="191"/>
      <c r="AB1" s="191"/>
      <c r="AC1" s="191"/>
    </row>
    <row r="3" spans="1:30" ht="21" customHeight="1">
      <c r="T3" s="195" t="s">
        <v>124</v>
      </c>
      <c r="U3" s="195"/>
      <c r="V3" s="195"/>
      <c r="W3" s="197" t="str">
        <f>IF(【入力シート】!J4="","",【入力シート】!J4)</f>
        <v/>
      </c>
      <c r="X3" s="197"/>
      <c r="Y3" s="197"/>
      <c r="Z3" s="197"/>
      <c r="AA3" s="197"/>
      <c r="AB3" s="197"/>
      <c r="AC3" s="197"/>
      <c r="AD3" s="197"/>
    </row>
    <row r="4" spans="1:30" ht="21" customHeight="1">
      <c r="B4" s="194" t="s">
        <v>121</v>
      </c>
      <c r="C4" s="194"/>
      <c r="D4" s="194"/>
      <c r="E4" s="194"/>
      <c r="F4" s="194"/>
      <c r="G4" s="194"/>
      <c r="H4" s="194"/>
      <c r="I4" s="194"/>
      <c r="T4" s="195" t="s">
        <v>125</v>
      </c>
      <c r="U4" s="195"/>
      <c r="V4" s="195"/>
      <c r="W4" s="198" t="str">
        <f>IF(【入力シート】!M6="","",【入力シート】!M6)</f>
        <v/>
      </c>
      <c r="X4" s="198"/>
      <c r="Y4" s="198"/>
      <c r="Z4" s="198"/>
      <c r="AA4" s="198"/>
      <c r="AB4" s="198"/>
      <c r="AC4" s="198"/>
      <c r="AD4" s="198"/>
    </row>
    <row r="5" spans="1:30" ht="21" customHeight="1">
      <c r="R5" s="196" t="s">
        <v>126</v>
      </c>
      <c r="S5" s="196"/>
      <c r="T5" s="196"/>
      <c r="U5" s="196"/>
      <c r="V5" s="196"/>
      <c r="W5" s="198" t="str">
        <f>CONCATENATE(【入力シート】!J7,"　",【入力シート】!J8)</f>
        <v>　</v>
      </c>
      <c r="X5" s="198"/>
      <c r="Y5" s="198"/>
      <c r="Z5" s="198"/>
      <c r="AA5" s="198"/>
      <c r="AB5" s="198"/>
      <c r="AC5" s="198"/>
      <c r="AD5" s="198"/>
    </row>
    <row r="6" spans="1:30">
      <c r="R6" s="131"/>
      <c r="S6" s="131"/>
      <c r="T6" s="131"/>
      <c r="U6" s="131"/>
      <c r="V6" s="131"/>
      <c r="X6" s="130"/>
      <c r="Y6" s="130"/>
      <c r="Z6" s="130"/>
      <c r="AA6" s="130"/>
      <c r="AB6" s="130"/>
      <c r="AC6" s="130"/>
    </row>
    <row r="8" spans="1:30" ht="21" customHeight="1">
      <c r="A8" s="192" t="str">
        <f ca="1">IF(MONTH(X1)&gt;=4,"令和"&amp;YEAR(X1)-2018&amp;"年度","令和"&amp;YEAR(X1)-2019&amp;"年度")&amp;"品川区介護職員等宿舎借り上げ経費補助事業"</f>
        <v>令和8年度品川区介護職員等宿舎借り上げ経費補助事業</v>
      </c>
      <c r="B8" s="192"/>
      <c r="C8" s="192"/>
      <c r="D8" s="192"/>
      <c r="E8" s="192"/>
      <c r="F8" s="192"/>
      <c r="G8" s="192"/>
      <c r="H8" s="192"/>
      <c r="I8" s="192"/>
      <c r="J8" s="192"/>
      <c r="K8" s="192"/>
      <c r="L8" s="192"/>
      <c r="M8" s="192"/>
      <c r="N8" s="192"/>
      <c r="O8" s="192"/>
      <c r="P8" s="192"/>
      <c r="Q8" s="192"/>
      <c r="R8" s="192"/>
      <c r="S8" s="192"/>
      <c r="T8" s="192"/>
      <c r="U8" s="192"/>
      <c r="V8" s="192"/>
      <c r="W8" s="192"/>
      <c r="X8" s="192"/>
      <c r="Y8" s="192"/>
      <c r="Z8" s="192"/>
      <c r="AA8" s="192"/>
      <c r="AB8" s="192"/>
      <c r="AC8" s="192"/>
    </row>
    <row r="9" spans="1:30" ht="25.15" customHeight="1">
      <c r="A9" s="192" t="s">
        <v>132</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row>
    <row r="13" spans="1:30">
      <c r="B13" s="191" t="str">
        <f>IF(【入力シート】!J9="","　年　月　日",【入力シート】!J9)</f>
        <v>　年　月　日</v>
      </c>
      <c r="C13" s="191"/>
      <c r="D13" s="191"/>
      <c r="E13" s="191"/>
      <c r="F13" s="191"/>
      <c r="G13" s="191"/>
      <c r="H13" s="193" t="s">
        <v>123</v>
      </c>
      <c r="I13" s="193"/>
      <c r="J13" s="193"/>
      <c r="K13" s="193"/>
      <c r="L13" s="193"/>
      <c r="M13" s="193"/>
      <c r="N13" s="193"/>
      <c r="O13" s="193"/>
      <c r="P13" s="193"/>
      <c r="Q13" s="193"/>
      <c r="R13" s="193"/>
      <c r="S13" s="193"/>
      <c r="T13" s="193"/>
      <c r="U13" s="193"/>
      <c r="V13" s="193"/>
      <c r="W13" s="193"/>
      <c r="X13" s="193"/>
      <c r="Y13" s="193"/>
      <c r="Z13" s="193"/>
      <c r="AA13" s="193"/>
      <c r="AB13" s="193"/>
      <c r="AC13" s="193"/>
      <c r="AD13" s="193"/>
    </row>
    <row r="14" spans="1:30">
      <c r="B14" s="17" t="s">
        <v>133</v>
      </c>
    </row>
    <row r="15" spans="1:30">
      <c r="B15" s="17" t="s">
        <v>122</v>
      </c>
    </row>
    <row r="19" spans="1:29">
      <c r="B19" s="17" t="s">
        <v>0</v>
      </c>
    </row>
    <row r="20" spans="1:29" ht="75" customHeight="1">
      <c r="B20" s="187"/>
      <c r="C20" s="188"/>
      <c r="D20" s="188"/>
      <c r="E20" s="188"/>
      <c r="F20" s="188"/>
      <c r="G20" s="188"/>
      <c r="H20" s="188"/>
      <c r="I20" s="188"/>
      <c r="J20" s="188"/>
      <c r="K20" s="188"/>
      <c r="L20" s="188"/>
      <c r="M20" s="188"/>
      <c r="N20" s="188"/>
      <c r="O20" s="188"/>
      <c r="P20" s="188"/>
      <c r="Q20" s="188"/>
      <c r="R20" s="188"/>
      <c r="S20" s="188"/>
      <c r="T20" s="188"/>
      <c r="U20" s="188"/>
      <c r="V20" s="188"/>
      <c r="W20" s="188"/>
      <c r="X20" s="188"/>
      <c r="Y20" s="188"/>
      <c r="Z20" s="188"/>
      <c r="AA20" s="188"/>
      <c r="AB20" s="188"/>
      <c r="AC20" s="189"/>
    </row>
    <row r="24" spans="1:29">
      <c r="B24" s="17" t="s">
        <v>120</v>
      </c>
    </row>
    <row r="25" spans="1:29" ht="33.6" customHeight="1">
      <c r="A25" s="17" t="s">
        <v>2</v>
      </c>
      <c r="D25" s="18" t="s">
        <v>1</v>
      </c>
      <c r="E25" s="190"/>
      <c r="F25" s="190"/>
      <c r="G25" s="190"/>
      <c r="H25" s="190"/>
      <c r="I25" s="190"/>
      <c r="J25" s="18" t="s">
        <v>3</v>
      </c>
    </row>
    <row r="29" spans="1:29">
      <c r="A29" s="19"/>
      <c r="B29" s="19"/>
      <c r="C29" s="19"/>
      <c r="D29" s="19"/>
    </row>
    <row r="30" spans="1:29" ht="19.149999999999999" customHeight="1">
      <c r="A30" s="19"/>
      <c r="B30" s="19"/>
      <c r="C30" s="19"/>
      <c r="D30" s="19"/>
      <c r="E30" s="19"/>
      <c r="F30" s="19"/>
      <c r="G30" s="19"/>
    </row>
    <row r="34" spans="14:29">
      <c r="N34" s="17" t="s">
        <v>22</v>
      </c>
    </row>
    <row r="35" spans="14:29" ht="22.5" customHeight="1">
      <c r="N35" s="199" t="s">
        <v>23</v>
      </c>
      <c r="O35" s="199"/>
      <c r="P35" s="199"/>
      <c r="Q35" s="199"/>
      <c r="R35" s="199"/>
      <c r="S35" s="200" t="str">
        <f>IF(【入力シート】!J14="","",【入力シート】!J14)</f>
        <v/>
      </c>
      <c r="T35" s="200"/>
      <c r="U35" s="200"/>
      <c r="V35" s="200"/>
      <c r="W35" s="200"/>
      <c r="X35" s="200"/>
      <c r="Y35" s="200"/>
      <c r="Z35" s="200"/>
      <c r="AA35" s="200"/>
      <c r="AB35" s="200"/>
      <c r="AC35" s="200"/>
    </row>
    <row r="36" spans="14:29" ht="22.5" customHeight="1">
      <c r="N36" s="199" t="s">
        <v>24</v>
      </c>
      <c r="O36" s="199"/>
      <c r="P36" s="199"/>
      <c r="Q36" s="199"/>
      <c r="R36" s="199"/>
      <c r="S36" s="200" t="str">
        <f>IF(【入力シート】!J15="","",【入力シート】!J15)</f>
        <v/>
      </c>
      <c r="T36" s="200"/>
      <c r="U36" s="200"/>
      <c r="V36" s="200"/>
      <c r="W36" s="200"/>
      <c r="X36" s="200"/>
      <c r="Y36" s="200"/>
      <c r="Z36" s="200"/>
      <c r="AA36" s="200"/>
      <c r="AB36" s="200"/>
      <c r="AC36" s="200"/>
    </row>
    <row r="37" spans="14:29" ht="22.5" customHeight="1">
      <c r="N37" s="199" t="s">
        <v>25</v>
      </c>
      <c r="O37" s="199"/>
      <c r="P37" s="199"/>
      <c r="Q37" s="199"/>
      <c r="R37" s="199"/>
      <c r="S37" s="200" t="str">
        <f>IF(【入力シート】!J16="","",【入力シート】!J16)</f>
        <v/>
      </c>
      <c r="T37" s="200"/>
      <c r="U37" s="200"/>
      <c r="V37" s="200"/>
      <c r="W37" s="200"/>
      <c r="X37" s="200"/>
      <c r="Y37" s="200"/>
      <c r="Z37" s="200"/>
      <c r="AA37" s="200"/>
      <c r="AB37" s="200"/>
      <c r="AC37" s="200"/>
    </row>
    <row r="38" spans="14:29" ht="22.5" customHeight="1">
      <c r="N38" s="199" t="s">
        <v>26</v>
      </c>
      <c r="O38" s="199"/>
      <c r="P38" s="199"/>
      <c r="Q38" s="199"/>
      <c r="R38" s="199"/>
      <c r="S38" s="201" t="str">
        <f>IF(【入力シート】!J17="","",【入力シート】!J17)</f>
        <v/>
      </c>
      <c r="T38" s="201"/>
      <c r="U38" s="201"/>
      <c r="V38" s="201"/>
      <c r="W38" s="201"/>
      <c r="X38" s="201"/>
      <c r="Y38" s="201"/>
      <c r="Z38" s="201"/>
      <c r="AA38" s="201"/>
      <c r="AB38" s="201"/>
      <c r="AC38" s="201"/>
    </row>
  </sheetData>
  <mergeCells count="22">
    <mergeCell ref="N35:R35"/>
    <mergeCell ref="N36:R36"/>
    <mergeCell ref="N37:R37"/>
    <mergeCell ref="N38:R38"/>
    <mergeCell ref="S35:AC35"/>
    <mergeCell ref="S36:AC36"/>
    <mergeCell ref="S37:AC37"/>
    <mergeCell ref="S38:AC38"/>
    <mergeCell ref="B20:AC20"/>
    <mergeCell ref="E25:I25"/>
    <mergeCell ref="X1:AC1"/>
    <mergeCell ref="A8:AC8"/>
    <mergeCell ref="A9:AC9"/>
    <mergeCell ref="B13:G13"/>
    <mergeCell ref="H13:AD13"/>
    <mergeCell ref="B4:I4"/>
    <mergeCell ref="T3:V3"/>
    <mergeCell ref="T4:V4"/>
    <mergeCell ref="R5:V5"/>
    <mergeCell ref="W3:AD3"/>
    <mergeCell ref="W4:AD4"/>
    <mergeCell ref="W5:AD5"/>
  </mergeCells>
  <phoneticPr fontId="2"/>
  <pageMargins left="0.51181102362204722" right="0.51181102362204722" top="0.74803149606299213" bottom="0.74803149606299213" header="0.31496062992125984" footer="0.31496062992125984"/>
  <pageSetup paperSize="9" scale="92"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99"/>
    <pageSetUpPr fitToPage="1"/>
  </sheetPr>
  <dimension ref="A1:M28"/>
  <sheetViews>
    <sheetView showGridLines="0" view="pageBreakPreview" topLeftCell="A18" zoomScale="70" zoomScaleNormal="90" zoomScaleSheetLayoutView="70" workbookViewId="0">
      <selection activeCell="A8" sqref="A8:H8"/>
    </sheetView>
  </sheetViews>
  <sheetFormatPr defaultColWidth="8.125" defaultRowHeight="13.5"/>
  <cols>
    <col min="1" max="1" width="18.5" style="23" customWidth="1"/>
    <col min="2" max="2" width="56" style="23" customWidth="1"/>
    <col min="3" max="3" width="24.25" style="23" customWidth="1"/>
    <col min="4" max="4" width="16.375" style="23" customWidth="1"/>
    <col min="5" max="5" width="5.125" style="23" customWidth="1"/>
    <col min="6" max="6" width="21.625" style="23" customWidth="1"/>
    <col min="7" max="7" width="48.125" style="23" customWidth="1"/>
    <col min="8" max="8" width="6.125" style="23" customWidth="1"/>
    <col min="9" max="9" width="9.375" style="23" customWidth="1"/>
    <col min="10" max="10" width="11" style="23" customWidth="1"/>
    <col min="11" max="16384" width="8.125" style="23"/>
  </cols>
  <sheetData>
    <row r="1" spans="1:13" ht="46.15" customHeight="1">
      <c r="A1" s="20" t="s">
        <v>134</v>
      </c>
      <c r="B1" s="21"/>
      <c r="C1" s="22"/>
      <c r="D1" s="22"/>
      <c r="H1" s="128"/>
    </row>
    <row r="2" spans="1:13" ht="32.25" customHeight="1">
      <c r="A2" s="24" t="s">
        <v>115</v>
      </c>
      <c r="B2" s="21"/>
      <c r="C2" s="22"/>
      <c r="D2" s="22"/>
      <c r="G2" s="25"/>
      <c r="I2" s="26"/>
    </row>
    <row r="3" spans="1:13" ht="14.25">
      <c r="A3" s="27"/>
      <c r="B3" s="27"/>
      <c r="E3" s="207"/>
      <c r="F3" s="207"/>
      <c r="G3" s="207"/>
      <c r="H3" s="27"/>
    </row>
    <row r="4" spans="1:13" ht="17.25">
      <c r="A4" s="28"/>
      <c r="B4" s="28"/>
      <c r="C4" s="28"/>
      <c r="D4" s="28"/>
      <c r="E4" s="29"/>
      <c r="F4" s="29"/>
      <c r="G4" s="30"/>
    </row>
    <row r="5" spans="1:13" ht="32.25" customHeight="1" thickBot="1">
      <c r="C5" s="31"/>
      <c r="D5" s="31"/>
      <c r="E5" s="32"/>
      <c r="F5" s="32"/>
      <c r="G5" s="33" t="str">
        <f>CONCATENATE("法人名","　　",【入力シート】!J4)</f>
        <v>法人名　　</v>
      </c>
      <c r="H5" s="23" t="s">
        <v>30</v>
      </c>
    </row>
    <row r="6" spans="1:13" ht="18" customHeight="1">
      <c r="A6" s="34"/>
      <c r="B6" s="34"/>
      <c r="C6" s="34"/>
      <c r="D6" s="34"/>
      <c r="E6" s="34"/>
      <c r="F6" s="34"/>
      <c r="G6" s="35"/>
    </row>
    <row r="7" spans="1:13" ht="26.25" customHeight="1">
      <c r="A7" s="208" t="s">
        <v>139</v>
      </c>
      <c r="B7" s="208"/>
      <c r="C7" s="208"/>
      <c r="D7" s="208"/>
      <c r="E7" s="208"/>
      <c r="F7" s="208"/>
      <c r="G7" s="208"/>
      <c r="H7" s="208"/>
      <c r="I7" s="36"/>
    </row>
    <row r="8" spans="1:13" ht="26.25" customHeight="1">
      <c r="A8" s="208" t="s">
        <v>116</v>
      </c>
      <c r="B8" s="208"/>
      <c r="C8" s="208"/>
      <c r="D8" s="208"/>
      <c r="E8" s="208"/>
      <c r="F8" s="208"/>
      <c r="G8" s="208"/>
      <c r="H8" s="208"/>
      <c r="I8" s="36"/>
    </row>
    <row r="9" spans="1:13" ht="16.5" customHeight="1">
      <c r="B9" s="37"/>
    </row>
    <row r="10" spans="1:13" ht="33.75" customHeight="1">
      <c r="A10" s="38" t="s">
        <v>128</v>
      </c>
      <c r="B10" s="39">
        <f>D23</f>
        <v>0</v>
      </c>
      <c r="C10" s="40"/>
      <c r="D10" s="41"/>
      <c r="H10" s="29"/>
      <c r="I10" s="35"/>
      <c r="J10" s="35"/>
      <c r="K10" s="42"/>
      <c r="L10" s="42"/>
      <c r="M10" s="42"/>
    </row>
    <row r="11" spans="1:13" ht="12.75" customHeight="1">
      <c r="A11" s="27"/>
      <c r="B11" s="27"/>
      <c r="C11" s="27"/>
      <c r="D11" s="27"/>
      <c r="E11" s="27"/>
      <c r="F11" s="27"/>
      <c r="G11" s="27"/>
      <c r="H11" s="34"/>
      <c r="I11" s="35"/>
      <c r="J11" s="35"/>
      <c r="K11" s="42"/>
      <c r="L11" s="42"/>
      <c r="M11" s="42"/>
    </row>
    <row r="12" spans="1:13" ht="24.75" customHeight="1">
      <c r="A12" s="38" t="s">
        <v>31</v>
      </c>
      <c r="B12" s="27"/>
      <c r="C12" s="27"/>
      <c r="D12" s="27"/>
      <c r="E12" s="41"/>
      <c r="F12" s="41"/>
      <c r="G12" s="27"/>
      <c r="H12" s="34"/>
      <c r="I12" s="34"/>
      <c r="J12" s="34"/>
      <c r="K12" s="34"/>
      <c r="L12" s="34"/>
      <c r="M12" s="34"/>
    </row>
    <row r="13" spans="1:13" ht="30" customHeight="1" thickBot="1">
      <c r="A13" s="38" t="s">
        <v>32</v>
      </c>
      <c r="B13" s="43"/>
      <c r="C13" s="209"/>
      <c r="D13" s="209"/>
      <c r="E13" s="32"/>
      <c r="F13" s="32"/>
      <c r="H13" s="34"/>
      <c r="I13" s="34"/>
      <c r="J13" s="34"/>
      <c r="K13" s="34"/>
      <c r="L13" s="34"/>
      <c r="M13" s="34"/>
    </row>
    <row r="14" spans="1:13" ht="30" customHeight="1" thickBot="1">
      <c r="A14" s="38" t="s">
        <v>33</v>
      </c>
      <c r="B14" s="44"/>
      <c r="C14" s="209"/>
      <c r="D14" s="209"/>
      <c r="E14" s="32"/>
      <c r="F14" s="32"/>
    </row>
    <row r="15" spans="1:13" ht="20.25" customHeight="1" thickBot="1">
      <c r="A15" s="45"/>
      <c r="B15" s="45"/>
      <c r="C15" s="46"/>
      <c r="D15" s="46"/>
      <c r="E15" s="46"/>
      <c r="F15" s="46"/>
      <c r="G15" s="46"/>
    </row>
    <row r="16" spans="1:13" ht="66" customHeight="1">
      <c r="A16" s="47" t="s">
        <v>34</v>
      </c>
      <c r="B16" s="48" t="s">
        <v>35</v>
      </c>
      <c r="C16" s="49" t="s">
        <v>36</v>
      </c>
      <c r="D16" s="205" t="s">
        <v>130</v>
      </c>
      <c r="E16" s="206"/>
      <c r="F16" s="51" t="s">
        <v>37</v>
      </c>
      <c r="G16" s="50" t="s">
        <v>38</v>
      </c>
    </row>
    <row r="17" spans="1:10" ht="38.25" customHeight="1">
      <c r="A17" s="52" t="s">
        <v>40</v>
      </c>
      <c r="B17" s="53"/>
      <c r="C17" s="54"/>
      <c r="D17" s="55"/>
      <c r="E17" s="56" t="s">
        <v>39</v>
      </c>
      <c r="F17" s="57"/>
      <c r="G17" s="58"/>
      <c r="J17" s="23" t="s">
        <v>41</v>
      </c>
    </row>
    <row r="18" spans="1:10" ht="38.25" customHeight="1">
      <c r="A18" s="59" t="s">
        <v>42</v>
      </c>
      <c r="B18" s="60"/>
      <c r="C18" s="61"/>
      <c r="D18" s="62"/>
      <c r="E18" s="63" t="s">
        <v>39</v>
      </c>
      <c r="F18" s="64"/>
      <c r="G18" s="65"/>
      <c r="J18" s="23" t="s">
        <v>43</v>
      </c>
    </row>
    <row r="19" spans="1:10" ht="38.25" customHeight="1">
      <c r="A19" s="59" t="s">
        <v>44</v>
      </c>
      <c r="B19" s="60"/>
      <c r="C19" s="66"/>
      <c r="D19" s="62"/>
      <c r="E19" s="63" t="s">
        <v>39</v>
      </c>
      <c r="F19" s="67"/>
      <c r="G19" s="65"/>
      <c r="J19" s="23" t="s">
        <v>45</v>
      </c>
    </row>
    <row r="20" spans="1:10" ht="38.25" customHeight="1">
      <c r="A20" s="59" t="s">
        <v>46</v>
      </c>
      <c r="B20" s="68"/>
      <c r="C20" s="66"/>
      <c r="D20" s="69"/>
      <c r="E20" s="63" t="s">
        <v>39</v>
      </c>
      <c r="F20" s="70"/>
      <c r="G20" s="71"/>
      <c r="J20" s="23" t="s">
        <v>47</v>
      </c>
    </row>
    <row r="21" spans="1:10" ht="38.25" customHeight="1">
      <c r="A21" s="59" t="s">
        <v>48</v>
      </c>
      <c r="B21" s="68"/>
      <c r="C21" s="66"/>
      <c r="D21" s="69"/>
      <c r="E21" s="63" t="s">
        <v>39</v>
      </c>
      <c r="F21" s="70"/>
      <c r="G21" s="71"/>
      <c r="J21" s="23" t="s">
        <v>49</v>
      </c>
    </row>
    <row r="22" spans="1:10" ht="38.25" customHeight="1" thickBot="1">
      <c r="A22" s="59" t="s">
        <v>50</v>
      </c>
      <c r="B22" s="72"/>
      <c r="C22" s="73"/>
      <c r="D22" s="74"/>
      <c r="E22" s="75" t="s">
        <v>39</v>
      </c>
      <c r="F22" s="70"/>
      <c r="G22" s="76"/>
    </row>
    <row r="23" spans="1:10" ht="38.25" customHeight="1" thickTop="1" thickBot="1">
      <c r="A23" s="210" t="s">
        <v>51</v>
      </c>
      <c r="B23" s="211"/>
      <c r="C23" s="212"/>
      <c r="D23" s="77">
        <f>SUM(D17:D22)</f>
        <v>0</v>
      </c>
      <c r="E23" s="78" t="s">
        <v>39</v>
      </c>
      <c r="F23" s="79"/>
      <c r="G23" s="78"/>
    </row>
    <row r="24" spans="1:10" ht="9" customHeight="1">
      <c r="A24" s="80"/>
      <c r="B24" s="81"/>
      <c r="C24" s="81"/>
      <c r="D24" s="82"/>
      <c r="E24" s="83"/>
      <c r="F24" s="84"/>
      <c r="G24" s="83"/>
    </row>
    <row r="25" spans="1:10" ht="39.6" customHeight="1">
      <c r="A25" s="31" t="s">
        <v>52</v>
      </c>
      <c r="B25" s="202" t="s">
        <v>129</v>
      </c>
      <c r="C25" s="202"/>
      <c r="D25" s="202"/>
      <c r="E25" s="202"/>
      <c r="F25" s="202"/>
      <c r="G25" s="202"/>
      <c r="H25" s="85"/>
    </row>
    <row r="26" spans="1:10" ht="30" customHeight="1">
      <c r="A26" s="86" t="s">
        <v>53</v>
      </c>
      <c r="B26" s="203" t="s">
        <v>54</v>
      </c>
      <c r="C26" s="204"/>
      <c r="D26" s="204"/>
      <c r="E26" s="204"/>
      <c r="F26" s="204"/>
      <c r="G26" s="204"/>
      <c r="H26" s="204"/>
      <c r="I26" s="85"/>
      <c r="J26" s="85"/>
    </row>
    <row r="27" spans="1:10" ht="26.25" customHeight="1">
      <c r="A27" s="87" t="s">
        <v>55</v>
      </c>
      <c r="B27" s="22"/>
      <c r="C27" s="22"/>
      <c r="D27" s="22"/>
      <c r="E27" s="22"/>
      <c r="F27" s="22"/>
      <c r="G27" s="22"/>
      <c r="H27" s="22"/>
    </row>
    <row r="28" spans="1:10" ht="34.5" customHeight="1">
      <c r="A28" s="23" t="s">
        <v>56</v>
      </c>
    </row>
  </sheetData>
  <mergeCells count="9">
    <mergeCell ref="B25:G25"/>
    <mergeCell ref="B26:H26"/>
    <mergeCell ref="D16:E16"/>
    <mergeCell ref="E3:G3"/>
    <mergeCell ref="A7:H7"/>
    <mergeCell ref="A8:H8"/>
    <mergeCell ref="C13:D13"/>
    <mergeCell ref="C14:D14"/>
    <mergeCell ref="A23:C23"/>
  </mergeCells>
  <phoneticPr fontId="2"/>
  <dataValidations count="1">
    <dataValidation type="list" allowBlank="1" showInputMessage="1" showErrorMessage="1" sqref="F17:F22" xr:uid="{00000000-0002-0000-0200-000000000000}">
      <formula1>$J$17:$J$21</formula1>
    </dataValidation>
  </dataValidations>
  <pageMargins left="0.76" right="0.59" top="0.55118110236220474" bottom="0.55118110236220474" header="0.31496062992125984" footer="0.31496062992125984"/>
  <pageSetup paperSize="9" scale="41"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99"/>
  </sheetPr>
  <dimension ref="A1:T43"/>
  <sheetViews>
    <sheetView showGridLines="0" view="pageBreakPreview" topLeftCell="A28" zoomScale="70" zoomScaleNormal="100" zoomScaleSheetLayoutView="70" workbookViewId="0">
      <selection activeCell="O2" sqref="O2:P2"/>
    </sheetView>
  </sheetViews>
  <sheetFormatPr defaultColWidth="8.125" defaultRowHeight="13.5"/>
  <cols>
    <col min="1" max="1" width="7.25" style="23" customWidth="1"/>
    <col min="2" max="2" width="6" style="23" customWidth="1"/>
    <col min="3" max="3" width="15.125" style="23" customWidth="1"/>
    <col min="4" max="4" width="9.375" style="23" customWidth="1"/>
    <col min="5" max="5" width="12.625" style="23" customWidth="1"/>
    <col min="6" max="8" width="9.375" style="23" customWidth="1"/>
    <col min="9" max="9" width="8.625" style="23" bestFit="1" customWidth="1"/>
    <col min="10" max="14" width="9.375" style="23" customWidth="1"/>
    <col min="15" max="15" width="9.5" style="23" customWidth="1"/>
    <col min="16" max="16" width="12.625" style="23" customWidth="1"/>
    <col min="17" max="17" width="8.125" style="23"/>
    <col min="18" max="18" width="0" style="23" hidden="1" customWidth="1"/>
    <col min="19" max="16384" width="8.125" style="23"/>
  </cols>
  <sheetData>
    <row r="1" spans="1:20" ht="40.5" customHeight="1">
      <c r="A1" s="27" t="s">
        <v>135</v>
      </c>
      <c r="B1" s="27"/>
      <c r="P1" s="129"/>
    </row>
    <row r="2" spans="1:20" ht="19.5" customHeight="1">
      <c r="M2" s="88"/>
      <c r="O2" s="215">
        <f ca="1">IF(第４号様式_変更届出書!X1="","",第４号様式_変更届出書!X1)</f>
        <v>46136</v>
      </c>
      <c r="P2" s="215"/>
    </row>
    <row r="3" spans="1:20" ht="20.25" customHeight="1">
      <c r="A3" s="216" t="s">
        <v>57</v>
      </c>
      <c r="B3" s="216"/>
      <c r="C3" s="216"/>
      <c r="D3" s="216"/>
      <c r="E3" s="216"/>
      <c r="F3" s="216"/>
      <c r="L3" s="217"/>
      <c r="M3" s="217"/>
      <c r="N3" s="217"/>
      <c r="O3" s="217"/>
      <c r="P3" s="217"/>
    </row>
    <row r="4" spans="1:20" ht="4.5" customHeight="1">
      <c r="A4" s="89"/>
      <c r="B4" s="89"/>
      <c r="C4" s="89"/>
      <c r="D4" s="90"/>
      <c r="O4" s="91"/>
    </row>
    <row r="5" spans="1:20" ht="20.25" customHeight="1">
      <c r="A5" s="218" t="s">
        <v>140</v>
      </c>
      <c r="B5" s="218"/>
      <c r="C5" s="218"/>
      <c r="D5" s="218"/>
      <c r="E5" s="218"/>
      <c r="F5" s="218"/>
      <c r="G5" s="218"/>
      <c r="H5" s="218"/>
      <c r="I5" s="218"/>
      <c r="J5" s="218"/>
      <c r="K5" s="218"/>
      <c r="L5" s="218"/>
      <c r="M5" s="218"/>
      <c r="N5" s="218"/>
      <c r="O5" s="218"/>
      <c r="P5" s="218"/>
    </row>
    <row r="6" spans="1:20" ht="27" customHeight="1" thickBot="1">
      <c r="A6" s="218" t="s">
        <v>117</v>
      </c>
      <c r="B6" s="218"/>
      <c r="C6" s="218"/>
      <c r="D6" s="218"/>
      <c r="E6" s="218"/>
      <c r="F6" s="218"/>
      <c r="G6" s="218"/>
      <c r="H6" s="218"/>
      <c r="I6" s="218"/>
      <c r="J6" s="218"/>
      <c r="K6" s="218"/>
      <c r="L6" s="218"/>
      <c r="M6" s="218"/>
      <c r="N6" s="218"/>
      <c r="O6" s="218"/>
      <c r="P6" s="218"/>
    </row>
    <row r="7" spans="1:20" ht="13.5" customHeight="1" thickBot="1">
      <c r="A7" s="34"/>
      <c r="B7" s="34"/>
      <c r="C7" s="34"/>
      <c r="D7" s="34"/>
      <c r="E7" s="34"/>
      <c r="F7" s="34"/>
      <c r="G7" s="34"/>
      <c r="H7" s="34"/>
      <c r="I7" s="34"/>
      <c r="J7" s="34"/>
      <c r="K7" s="34"/>
      <c r="L7" s="34"/>
      <c r="M7" s="34"/>
      <c r="N7" s="34"/>
      <c r="O7" s="34"/>
      <c r="P7" s="92" t="s">
        <v>58</v>
      </c>
    </row>
    <row r="8" spans="1:20" ht="32.25" customHeight="1" thickBot="1">
      <c r="A8" s="34"/>
      <c r="B8" s="34"/>
      <c r="C8" s="34"/>
      <c r="D8" s="34"/>
      <c r="E8" s="34"/>
      <c r="F8" s="27"/>
      <c r="G8" s="34"/>
      <c r="H8" s="34"/>
      <c r="I8" s="213" t="s">
        <v>59</v>
      </c>
      <c r="J8" s="213"/>
      <c r="K8" s="214" t="str">
        <f>IF(【入力シート】!J4="","",【入力シート】!J4)</f>
        <v/>
      </c>
      <c r="L8" s="214"/>
      <c r="M8" s="214"/>
      <c r="N8" s="214"/>
      <c r="O8" s="34"/>
      <c r="P8" s="93"/>
    </row>
    <row r="9" spans="1:20" ht="20.45" customHeight="1" thickBot="1">
      <c r="A9" s="34"/>
      <c r="B9" s="34"/>
      <c r="C9" s="34"/>
      <c r="D9" s="34"/>
      <c r="E9" s="34"/>
      <c r="F9" s="27"/>
      <c r="G9" s="34"/>
      <c r="H9" s="34"/>
      <c r="I9" s="94"/>
      <c r="J9" s="94"/>
      <c r="K9" s="95"/>
      <c r="L9" s="95"/>
      <c r="M9" s="95"/>
      <c r="N9" s="95"/>
      <c r="O9" s="34"/>
      <c r="P9" s="29"/>
    </row>
    <row r="10" spans="1:20" ht="30" customHeight="1" thickBot="1">
      <c r="A10" s="34"/>
      <c r="B10" s="34"/>
      <c r="C10" s="96" t="s">
        <v>60</v>
      </c>
      <c r="D10" s="221"/>
      <c r="E10" s="222"/>
      <c r="F10" s="222"/>
      <c r="G10" s="223"/>
      <c r="H10" s="34"/>
      <c r="I10" s="224" t="s">
        <v>61</v>
      </c>
      <c r="J10" s="225"/>
      <c r="K10" s="228"/>
      <c r="L10" s="229"/>
      <c r="M10" s="229"/>
      <c r="N10" s="230"/>
      <c r="O10" s="230"/>
      <c r="P10" s="231"/>
      <c r="T10" s="23" t="s">
        <v>62</v>
      </c>
    </row>
    <row r="11" spans="1:20" ht="33" customHeight="1" thickBot="1">
      <c r="A11" s="34"/>
      <c r="B11" s="34"/>
      <c r="C11" s="96" t="s">
        <v>63</v>
      </c>
      <c r="D11" s="221"/>
      <c r="E11" s="222"/>
      <c r="F11" s="222"/>
      <c r="G11" s="223"/>
      <c r="H11" s="34"/>
      <c r="I11" s="226"/>
      <c r="J11" s="227"/>
      <c r="K11" s="232" t="s">
        <v>64</v>
      </c>
      <c r="L11" s="233"/>
      <c r="M11" s="97"/>
      <c r="N11" s="234" t="s">
        <v>65</v>
      </c>
      <c r="O11" s="235"/>
      <c r="P11" s="236"/>
      <c r="T11" s="23" t="s">
        <v>66</v>
      </c>
    </row>
    <row r="12" spans="1:20" ht="33" customHeight="1" thickBot="1">
      <c r="A12" s="34"/>
      <c r="B12" s="34"/>
      <c r="C12" s="96" t="s">
        <v>67</v>
      </c>
      <c r="D12" s="221"/>
      <c r="E12" s="222"/>
      <c r="F12" s="222"/>
      <c r="G12" s="223"/>
      <c r="H12" s="34"/>
      <c r="I12" s="240" t="s">
        <v>36</v>
      </c>
      <c r="J12" s="241"/>
      <c r="K12" s="242"/>
      <c r="L12" s="243"/>
      <c r="M12" s="243"/>
      <c r="N12" s="237"/>
      <c r="O12" s="238"/>
      <c r="P12" s="239"/>
      <c r="T12" s="23" t="s">
        <v>68</v>
      </c>
    </row>
    <row r="13" spans="1:20" ht="33" customHeight="1">
      <c r="A13" s="34"/>
      <c r="B13" s="34"/>
      <c r="C13" s="34"/>
      <c r="D13" s="34"/>
      <c r="E13" s="34"/>
      <c r="F13" s="27"/>
      <c r="G13" s="34"/>
      <c r="H13" s="34"/>
      <c r="I13" s="244" t="s">
        <v>69</v>
      </c>
      <c r="J13" s="98" t="s">
        <v>70</v>
      </c>
      <c r="K13" s="246"/>
      <c r="L13" s="247"/>
      <c r="M13" s="247"/>
      <c r="N13" s="248" t="s">
        <v>71</v>
      </c>
      <c r="O13" s="249"/>
      <c r="P13" s="250"/>
      <c r="T13" s="23" t="s">
        <v>72</v>
      </c>
    </row>
    <row r="14" spans="1:20" ht="30.75" customHeight="1" thickBot="1">
      <c r="A14" s="34"/>
      <c r="B14" s="34"/>
      <c r="D14" s="34"/>
      <c r="E14" s="34"/>
      <c r="F14" s="27"/>
      <c r="G14" s="34"/>
      <c r="H14" s="34"/>
      <c r="I14" s="245"/>
      <c r="J14" s="99" t="s">
        <v>73</v>
      </c>
      <c r="K14" s="254"/>
      <c r="L14" s="255"/>
      <c r="M14" s="255"/>
      <c r="N14" s="251"/>
      <c r="O14" s="252"/>
      <c r="P14" s="253"/>
    </row>
    <row r="15" spans="1:20" ht="24.75" customHeight="1">
      <c r="A15" s="219" t="s">
        <v>128</v>
      </c>
      <c r="B15" s="219"/>
      <c r="C15" s="219"/>
      <c r="D15" s="100" t="s">
        <v>74</v>
      </c>
      <c r="E15" s="101">
        <f>P28</f>
        <v>0</v>
      </c>
      <c r="F15" s="27" t="s">
        <v>39</v>
      </c>
      <c r="G15" s="27"/>
      <c r="H15" s="34"/>
      <c r="I15" s="94"/>
      <c r="J15" s="94"/>
      <c r="K15" s="102"/>
      <c r="L15" s="102"/>
      <c r="M15" s="102"/>
      <c r="N15" s="103"/>
      <c r="O15" s="103"/>
      <c r="P15" s="103"/>
    </row>
    <row r="16" spans="1:20" ht="21" customHeight="1" thickBot="1">
      <c r="A16" s="219" t="s">
        <v>31</v>
      </c>
      <c r="B16" s="219"/>
      <c r="C16" s="219"/>
      <c r="D16" s="34"/>
      <c r="E16" s="34"/>
      <c r="F16" s="34"/>
      <c r="G16" s="34"/>
      <c r="H16" s="34"/>
      <c r="I16" s="34"/>
      <c r="J16" s="220"/>
      <c r="K16" s="220"/>
      <c r="L16" s="220"/>
      <c r="M16" s="220"/>
      <c r="N16" s="220"/>
      <c r="O16" s="220"/>
      <c r="P16" s="220"/>
    </row>
    <row r="17" spans="1:19" ht="14.25" thickBot="1">
      <c r="A17" s="262" t="s">
        <v>75</v>
      </c>
      <c r="B17" s="263"/>
      <c r="C17" s="264"/>
      <c r="D17" s="104" t="s">
        <v>76</v>
      </c>
      <c r="E17" s="104" t="s">
        <v>77</v>
      </c>
      <c r="F17" s="104" t="s">
        <v>78</v>
      </c>
      <c r="G17" s="104" t="s">
        <v>79</v>
      </c>
      <c r="H17" s="105" t="s">
        <v>80</v>
      </c>
      <c r="I17" s="104" t="s">
        <v>81</v>
      </c>
      <c r="J17" s="104" t="s">
        <v>82</v>
      </c>
      <c r="K17" s="104" t="s">
        <v>83</v>
      </c>
      <c r="L17" s="104" t="s">
        <v>84</v>
      </c>
      <c r="M17" s="105" t="s">
        <v>85</v>
      </c>
      <c r="N17" s="104" t="s">
        <v>86</v>
      </c>
      <c r="O17" s="105" t="s">
        <v>87</v>
      </c>
      <c r="P17" s="92" t="s">
        <v>88</v>
      </c>
    </row>
    <row r="18" spans="1:19" ht="40.5" customHeight="1">
      <c r="A18" s="265" t="s">
        <v>89</v>
      </c>
      <c r="B18" s="266"/>
      <c r="C18" s="267"/>
      <c r="D18" s="106"/>
      <c r="E18" s="106"/>
      <c r="F18" s="106"/>
      <c r="G18" s="106"/>
      <c r="H18" s="106"/>
      <c r="I18" s="106"/>
      <c r="J18" s="106"/>
      <c r="K18" s="106"/>
      <c r="L18" s="106"/>
      <c r="M18" s="106"/>
      <c r="N18" s="106"/>
      <c r="O18" s="106"/>
      <c r="P18" s="107">
        <f>SUM(D18:O18)</f>
        <v>0</v>
      </c>
    </row>
    <row r="19" spans="1:19" ht="40.5" customHeight="1">
      <c r="A19" s="268" t="s">
        <v>90</v>
      </c>
      <c r="B19" s="269"/>
      <c r="C19" s="270"/>
      <c r="D19" s="108"/>
      <c r="E19" s="108"/>
      <c r="F19" s="108"/>
      <c r="G19" s="108"/>
      <c r="H19" s="108"/>
      <c r="I19" s="108"/>
      <c r="J19" s="108"/>
      <c r="K19" s="108"/>
      <c r="L19" s="108"/>
      <c r="M19" s="108"/>
      <c r="N19" s="108"/>
      <c r="O19" s="108"/>
      <c r="P19" s="109">
        <f>SUM(D19:O19)</f>
        <v>0</v>
      </c>
    </row>
    <row r="20" spans="1:19">
      <c r="A20" s="271" t="s">
        <v>118</v>
      </c>
      <c r="B20" s="272"/>
      <c r="C20" s="273"/>
      <c r="D20" s="259">
        <f>ROUNDDOWN($C$22/$C$23,0)</f>
        <v>0</v>
      </c>
      <c r="E20" s="259">
        <f t="shared" ref="E20:N20" si="0">ROUNDDOWN($C$22/$C$23,0)</f>
        <v>0</v>
      </c>
      <c r="F20" s="259">
        <f t="shared" si="0"/>
        <v>0</v>
      </c>
      <c r="G20" s="259">
        <f t="shared" si="0"/>
        <v>0</v>
      </c>
      <c r="H20" s="259">
        <f t="shared" si="0"/>
        <v>0</v>
      </c>
      <c r="I20" s="259">
        <f t="shared" si="0"/>
        <v>0</v>
      </c>
      <c r="J20" s="259">
        <f t="shared" si="0"/>
        <v>0</v>
      </c>
      <c r="K20" s="259">
        <f t="shared" si="0"/>
        <v>0</v>
      </c>
      <c r="L20" s="259">
        <f t="shared" si="0"/>
        <v>0</v>
      </c>
      <c r="M20" s="259">
        <f t="shared" si="0"/>
        <v>0</v>
      </c>
      <c r="N20" s="259">
        <f t="shared" si="0"/>
        <v>0</v>
      </c>
      <c r="O20" s="281">
        <f>$C$22-ROUNDDOWN($C$22/C23,0)*R23</f>
        <v>0</v>
      </c>
      <c r="P20" s="284">
        <f>SUM(D20:O22)</f>
        <v>0</v>
      </c>
    </row>
    <row r="21" spans="1:19">
      <c r="A21" s="274" t="s">
        <v>91</v>
      </c>
      <c r="B21" s="275"/>
      <c r="C21" s="110"/>
      <c r="D21" s="260"/>
      <c r="E21" s="260"/>
      <c r="F21" s="260"/>
      <c r="G21" s="260"/>
      <c r="H21" s="260"/>
      <c r="I21" s="260"/>
      <c r="J21" s="260"/>
      <c r="K21" s="260"/>
      <c r="L21" s="260"/>
      <c r="M21" s="260"/>
      <c r="N21" s="260"/>
      <c r="O21" s="282"/>
      <c r="P21" s="285"/>
    </row>
    <row r="22" spans="1:19">
      <c r="A22" s="276" t="s">
        <v>92</v>
      </c>
      <c r="B22" s="277"/>
      <c r="C22" s="111"/>
      <c r="D22" s="260"/>
      <c r="E22" s="260"/>
      <c r="F22" s="260"/>
      <c r="G22" s="260"/>
      <c r="H22" s="260"/>
      <c r="I22" s="260"/>
      <c r="J22" s="260"/>
      <c r="K22" s="260"/>
      <c r="L22" s="260"/>
      <c r="M22" s="260"/>
      <c r="N22" s="260"/>
      <c r="O22" s="282"/>
      <c r="P22" s="285"/>
    </row>
    <row r="23" spans="1:19" ht="14.25">
      <c r="A23" s="268" t="s">
        <v>93</v>
      </c>
      <c r="B23" s="269"/>
      <c r="C23" s="112">
        <v>12</v>
      </c>
      <c r="D23" s="261"/>
      <c r="E23" s="261"/>
      <c r="F23" s="261"/>
      <c r="G23" s="261"/>
      <c r="H23" s="261"/>
      <c r="I23" s="261"/>
      <c r="J23" s="261"/>
      <c r="K23" s="261"/>
      <c r="L23" s="261"/>
      <c r="M23" s="261"/>
      <c r="N23" s="261"/>
      <c r="O23" s="283"/>
      <c r="P23" s="286"/>
      <c r="R23" s="113">
        <f>C23-1</f>
        <v>11</v>
      </c>
    </row>
    <row r="24" spans="1:19" ht="40.5" customHeight="1" thickBot="1">
      <c r="A24" s="287" t="s">
        <v>94</v>
      </c>
      <c r="B24" s="288"/>
      <c r="C24" s="289"/>
      <c r="D24" s="114">
        <f t="shared" ref="D24:P24" si="1">SUM(D18:D22)</f>
        <v>0</v>
      </c>
      <c r="E24" s="114">
        <f t="shared" si="1"/>
        <v>0</v>
      </c>
      <c r="F24" s="114">
        <f t="shared" si="1"/>
        <v>0</v>
      </c>
      <c r="G24" s="114">
        <f t="shared" si="1"/>
        <v>0</v>
      </c>
      <c r="H24" s="115">
        <f t="shared" si="1"/>
        <v>0</v>
      </c>
      <c r="I24" s="114">
        <f t="shared" si="1"/>
        <v>0</v>
      </c>
      <c r="J24" s="114">
        <f t="shared" si="1"/>
        <v>0</v>
      </c>
      <c r="K24" s="114">
        <f t="shared" si="1"/>
        <v>0</v>
      </c>
      <c r="L24" s="114">
        <f t="shared" si="1"/>
        <v>0</v>
      </c>
      <c r="M24" s="115">
        <f t="shared" si="1"/>
        <v>0</v>
      </c>
      <c r="N24" s="114">
        <f t="shared" si="1"/>
        <v>0</v>
      </c>
      <c r="O24" s="115">
        <f t="shared" si="1"/>
        <v>0</v>
      </c>
      <c r="P24" s="116">
        <f t="shared" si="1"/>
        <v>0</v>
      </c>
    </row>
    <row r="25" spans="1:19" ht="40.5" customHeight="1">
      <c r="A25" s="265" t="s">
        <v>95</v>
      </c>
      <c r="B25" s="266"/>
      <c r="C25" s="267"/>
      <c r="D25" s="106"/>
      <c r="E25" s="106"/>
      <c r="F25" s="106"/>
      <c r="G25" s="106"/>
      <c r="H25" s="106"/>
      <c r="I25" s="106"/>
      <c r="J25" s="106"/>
      <c r="K25" s="106"/>
      <c r="L25" s="106"/>
      <c r="M25" s="106"/>
      <c r="N25" s="106"/>
      <c r="O25" s="106"/>
      <c r="P25" s="117">
        <f>SUM(D25:O25)</f>
        <v>0</v>
      </c>
    </row>
    <row r="26" spans="1:19" ht="40.5" customHeight="1">
      <c r="A26" s="290" t="s">
        <v>96</v>
      </c>
      <c r="B26" s="291"/>
      <c r="C26" s="270"/>
      <c r="D26" s="118">
        <f>D24-D25</f>
        <v>0</v>
      </c>
      <c r="E26" s="118">
        <f t="shared" ref="E26:O26" si="2">E24-E25</f>
        <v>0</v>
      </c>
      <c r="F26" s="118">
        <f t="shared" si="2"/>
        <v>0</v>
      </c>
      <c r="G26" s="118">
        <f t="shared" si="2"/>
        <v>0</v>
      </c>
      <c r="H26" s="119">
        <f t="shared" si="2"/>
        <v>0</v>
      </c>
      <c r="I26" s="118">
        <f t="shared" si="2"/>
        <v>0</v>
      </c>
      <c r="J26" s="118">
        <f t="shared" si="2"/>
        <v>0</v>
      </c>
      <c r="K26" s="118">
        <f t="shared" si="2"/>
        <v>0</v>
      </c>
      <c r="L26" s="118">
        <f t="shared" si="2"/>
        <v>0</v>
      </c>
      <c r="M26" s="119">
        <f t="shared" si="2"/>
        <v>0</v>
      </c>
      <c r="N26" s="118">
        <f t="shared" si="2"/>
        <v>0</v>
      </c>
      <c r="O26" s="119">
        <f t="shared" si="2"/>
        <v>0</v>
      </c>
      <c r="P26" s="109">
        <f>SUM(D26:O26)</f>
        <v>0</v>
      </c>
    </row>
    <row r="27" spans="1:19" ht="51" customHeight="1" thickBot="1">
      <c r="A27" s="292" t="s">
        <v>97</v>
      </c>
      <c r="B27" s="293"/>
      <c r="C27" s="294"/>
      <c r="D27" s="120">
        <f>IF(D26&lt;82000,D26,82000)</f>
        <v>0</v>
      </c>
      <c r="E27" s="120">
        <f t="shared" ref="E27:O27" si="3">IF(E26&lt;82000,E26,82000)</f>
        <v>0</v>
      </c>
      <c r="F27" s="120">
        <f t="shared" si="3"/>
        <v>0</v>
      </c>
      <c r="G27" s="120">
        <f t="shared" si="3"/>
        <v>0</v>
      </c>
      <c r="H27" s="120">
        <f t="shared" si="3"/>
        <v>0</v>
      </c>
      <c r="I27" s="120">
        <f t="shared" si="3"/>
        <v>0</v>
      </c>
      <c r="J27" s="120">
        <f t="shared" si="3"/>
        <v>0</v>
      </c>
      <c r="K27" s="120">
        <f t="shared" si="3"/>
        <v>0</v>
      </c>
      <c r="L27" s="120">
        <f t="shared" si="3"/>
        <v>0</v>
      </c>
      <c r="M27" s="120">
        <f t="shared" si="3"/>
        <v>0</v>
      </c>
      <c r="N27" s="120">
        <f t="shared" si="3"/>
        <v>0</v>
      </c>
      <c r="O27" s="120">
        <f t="shared" si="3"/>
        <v>0</v>
      </c>
      <c r="P27" s="121">
        <f>SUM(D27:O27)</f>
        <v>0</v>
      </c>
    </row>
    <row r="28" spans="1:19" ht="40.5" customHeight="1" thickTop="1" thickBot="1">
      <c r="A28" s="256" t="s">
        <v>127</v>
      </c>
      <c r="B28" s="257"/>
      <c r="C28" s="258"/>
      <c r="D28" s="122">
        <f t="shared" ref="D28:O28" si="4">IF(OR($D$12="災害協定等",$D$12="福祉避難所"),ROUNDDOWN(D27*0.875,-3),IF($D$12="介護学校",ROUNDDOWN(D27*1,-3),ROUNDDOWN(D27*0.5,-3)))</f>
        <v>0</v>
      </c>
      <c r="E28" s="122">
        <f t="shared" si="4"/>
        <v>0</v>
      </c>
      <c r="F28" s="122">
        <f t="shared" si="4"/>
        <v>0</v>
      </c>
      <c r="G28" s="122">
        <f t="shared" si="4"/>
        <v>0</v>
      </c>
      <c r="H28" s="122">
        <f t="shared" si="4"/>
        <v>0</v>
      </c>
      <c r="I28" s="122">
        <f t="shared" si="4"/>
        <v>0</v>
      </c>
      <c r="J28" s="122">
        <f t="shared" si="4"/>
        <v>0</v>
      </c>
      <c r="K28" s="122">
        <f t="shared" si="4"/>
        <v>0</v>
      </c>
      <c r="L28" s="122">
        <f t="shared" si="4"/>
        <v>0</v>
      </c>
      <c r="M28" s="122">
        <f t="shared" si="4"/>
        <v>0</v>
      </c>
      <c r="N28" s="122">
        <f t="shared" si="4"/>
        <v>0</v>
      </c>
      <c r="O28" s="122">
        <f t="shared" si="4"/>
        <v>0</v>
      </c>
      <c r="P28" s="123">
        <f>SUM(D28:O28)</f>
        <v>0</v>
      </c>
    </row>
    <row r="29" spans="1:19" ht="49.5" customHeight="1" thickBot="1">
      <c r="A29" s="124" t="s">
        <v>38</v>
      </c>
      <c r="B29" s="278"/>
      <c r="C29" s="279"/>
      <c r="D29" s="279"/>
      <c r="E29" s="279"/>
      <c r="F29" s="279"/>
      <c r="G29" s="279"/>
      <c r="H29" s="279"/>
      <c r="I29" s="279"/>
      <c r="J29" s="279"/>
      <c r="K29" s="279"/>
      <c r="L29" s="279"/>
      <c r="M29" s="279"/>
      <c r="N29" s="279"/>
      <c r="O29" s="279"/>
      <c r="P29" s="280"/>
    </row>
    <row r="30" spans="1:19" ht="23.25" customHeight="1">
      <c r="A30" s="125" t="s">
        <v>98</v>
      </c>
      <c r="B30" s="125"/>
      <c r="C30" s="126" t="s">
        <v>99</v>
      </c>
    </row>
    <row r="31" spans="1:19" ht="15" customHeight="1">
      <c r="A31" s="125" t="s">
        <v>100</v>
      </c>
      <c r="B31" s="125"/>
      <c r="C31" s="126" t="s">
        <v>101</v>
      </c>
      <c r="S31" s="23" t="s">
        <v>102</v>
      </c>
    </row>
    <row r="32" spans="1:19">
      <c r="S32" s="23" t="s">
        <v>103</v>
      </c>
    </row>
    <row r="33" spans="4:19">
      <c r="D33" s="113"/>
      <c r="E33" s="113"/>
      <c r="F33" s="113"/>
      <c r="G33" s="113"/>
      <c r="H33" s="127"/>
      <c r="I33" s="113"/>
      <c r="J33" s="113"/>
      <c r="K33" s="113"/>
      <c r="L33" s="113"/>
      <c r="M33" s="127"/>
      <c r="N33" s="113"/>
      <c r="O33" s="113"/>
      <c r="P33" s="113"/>
      <c r="S33" s="23" t="s">
        <v>104</v>
      </c>
    </row>
    <row r="34" spans="4:19">
      <c r="S34" s="23" t="s">
        <v>105</v>
      </c>
    </row>
    <row r="35" spans="4:19">
      <c r="S35" s="23" t="s">
        <v>106</v>
      </c>
    </row>
    <row r="36" spans="4:19">
      <c r="S36" s="23" t="s">
        <v>107</v>
      </c>
    </row>
    <row r="37" spans="4:19">
      <c r="S37" s="23" t="s">
        <v>108</v>
      </c>
    </row>
    <row r="38" spans="4:19">
      <c r="S38" s="23" t="s">
        <v>109</v>
      </c>
    </row>
    <row r="39" spans="4:19">
      <c r="S39" s="23" t="s">
        <v>110</v>
      </c>
    </row>
    <row r="40" spans="4:19">
      <c r="S40" s="23" t="s">
        <v>111</v>
      </c>
    </row>
    <row r="41" spans="4:19">
      <c r="S41" s="23" t="s">
        <v>112</v>
      </c>
    </row>
    <row r="42" spans="4:19">
      <c r="S42" s="23" t="s">
        <v>113</v>
      </c>
    </row>
    <row r="43" spans="4:19">
      <c r="S43" s="23" t="s">
        <v>114</v>
      </c>
    </row>
  </sheetData>
  <mergeCells count="49">
    <mergeCell ref="B29:P29"/>
    <mergeCell ref="G20:G23"/>
    <mergeCell ref="E20:E23"/>
    <mergeCell ref="L20:L23"/>
    <mergeCell ref="M20:M23"/>
    <mergeCell ref="N20:N23"/>
    <mergeCell ref="O20:O23"/>
    <mergeCell ref="P20:P23"/>
    <mergeCell ref="H20:H23"/>
    <mergeCell ref="I20:I23"/>
    <mergeCell ref="J20:J23"/>
    <mergeCell ref="K20:K23"/>
    <mergeCell ref="A24:C24"/>
    <mergeCell ref="A25:C25"/>
    <mergeCell ref="A26:C26"/>
    <mergeCell ref="A27:C27"/>
    <mergeCell ref="A28:C28"/>
    <mergeCell ref="F20:F23"/>
    <mergeCell ref="A17:C17"/>
    <mergeCell ref="A18:C18"/>
    <mergeCell ref="A19:C19"/>
    <mergeCell ref="A20:C20"/>
    <mergeCell ref="D20:D23"/>
    <mergeCell ref="A21:B21"/>
    <mergeCell ref="A22:B22"/>
    <mergeCell ref="A23:B23"/>
    <mergeCell ref="A16:C16"/>
    <mergeCell ref="J16:P16"/>
    <mergeCell ref="D10:G10"/>
    <mergeCell ref="I10:J11"/>
    <mergeCell ref="K10:P10"/>
    <mergeCell ref="D11:G11"/>
    <mergeCell ref="K11:L11"/>
    <mergeCell ref="N11:P12"/>
    <mergeCell ref="D12:G12"/>
    <mergeCell ref="I12:J12"/>
    <mergeCell ref="K12:M12"/>
    <mergeCell ref="I13:I14"/>
    <mergeCell ref="K13:M13"/>
    <mergeCell ref="N13:P14"/>
    <mergeCell ref="K14:M14"/>
    <mergeCell ref="A15:C15"/>
    <mergeCell ref="I8:J8"/>
    <mergeCell ref="K8:N8"/>
    <mergeCell ref="O2:P2"/>
    <mergeCell ref="A3:F3"/>
    <mergeCell ref="L3:P3"/>
    <mergeCell ref="A5:P5"/>
    <mergeCell ref="A6:P6"/>
  </mergeCells>
  <phoneticPr fontId="2"/>
  <dataValidations count="5">
    <dataValidation type="list" allowBlank="1" showInputMessage="1" showErrorMessage="1" sqref="D11:G11" xr:uid="{00000000-0002-0000-0300-000000000000}">
      <formula1>$S$31:$S$43</formula1>
    </dataValidation>
    <dataValidation allowBlank="1" showErrorMessage="1" sqref="K15:M15" xr:uid="{00000000-0002-0000-0300-000001000000}"/>
    <dataValidation errorStyle="warning" allowBlank="1" showErrorMessage="1" errorTitle="単年度事業です。" error="平成31年3月31日以前の日付になっていますか？" sqref="K14:M14" xr:uid="{00000000-0002-0000-0300-000002000000}"/>
    <dataValidation allowBlank="1" showInputMessage="1" showErrorMessage="1" prompt="建物名 部屋番号まで入力してください。" sqref="K10:P10" xr:uid="{00000000-0002-0000-0300-000003000000}"/>
    <dataValidation type="list" allowBlank="1" showInputMessage="1" showErrorMessage="1" sqref="D12:G12" xr:uid="{00000000-0002-0000-0300-000004000000}">
      <formula1>$T$10:$T$13</formula1>
    </dataValidation>
  </dataValidations>
  <printOptions horizontalCentered="1"/>
  <pageMargins left="0.39370078740157483" right="0.39370078740157483" top="0.39370078740157483" bottom="0.19685039370078741" header="0.39370078740157483" footer="0"/>
  <pageSetup paperSize="9" scale="5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【入力シート】</vt:lpstr>
      <vt:lpstr>第４号様式_変更届出書</vt:lpstr>
      <vt:lpstr>別紙1_事業所別</vt:lpstr>
      <vt:lpstr>別紙2_宿舎別</vt:lpstr>
      <vt:lpstr>第４号様式_変更届出書!Print_Area</vt:lpstr>
      <vt:lpstr>別紙1_事業所別!Print_Area</vt:lpstr>
      <vt:lpstr>別紙2_宿舎別!Print_Area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鳥海雅志</dc:creator>
  <cp:lastModifiedBy>道上　晴香</cp:lastModifiedBy>
  <cp:lastPrinted>2025-05-16T01:14:39Z</cp:lastPrinted>
  <dcterms:created xsi:type="dcterms:W3CDTF">2015-06-05T18:19:34Z</dcterms:created>
  <dcterms:modified xsi:type="dcterms:W3CDTF">2026-04-24T05:20:44Z</dcterms:modified>
</cp:coreProperties>
</file>