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defaultThemeVersion="166925"/>
  <mc:AlternateContent xmlns:mc="http://schemas.openxmlformats.org/markup-compatibility/2006">
    <mc:Choice Requires="x15">
      <x15ac:absPath xmlns:x15ac="http://schemas.microsoft.com/office/spreadsheetml/2010/11/ac" url="\\cab\組織共有\高齢者福祉課\015_介護人材確保定着支援担当\80_介護職員宿舎借上げ支援事業\R8\01_実施起案\"/>
    </mc:Choice>
  </mc:AlternateContent>
  <xr:revisionPtr revIDLastSave="0" documentId="13_ncr:1_{DA8E5642-92E0-4828-90A8-5C1E9A620FF3}" xr6:coauthVersionLast="47" xr6:coauthVersionMax="47" xr10:uidLastSave="{00000000-0000-0000-0000-000000000000}"/>
  <bookViews>
    <workbookView xWindow="-120" yWindow="-120" windowWidth="20730" windowHeight="11040" tabRatio="698" xr2:uid="{00000000-000D-0000-FFFF-FFFF00000000}"/>
  </bookViews>
  <sheets>
    <sheet name="【入力シート】" sheetId="15" r:id="rId1"/>
    <sheet name="入力例" sheetId="57" r:id="rId2"/>
    <sheet name="第9号様式_請求書兼口座振替依頼書" sheetId="53" r:id="rId3"/>
    <sheet name="【集計シート】" sheetId="26" state="hidden" r:id="rId4"/>
    <sheet name="リスト" sheetId="16" state="hidden" r:id="rId5"/>
  </sheets>
  <definedNames>
    <definedName name="_xlnm.Print_Area" localSheetId="2">第9号様式_請求書兼口座振替依頼書!$A$1:$Y$28</definedName>
    <definedName name="_xlnm.Print_Area" localSheetId="1">入力例!$A$1:$Y$28</definedName>
    <definedName name="事業計画書_福祉避難所別_" localSheetId="1">#REF!</definedName>
    <definedName name="事業計画書_福祉避難所別_">#REF!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27" i="53" l="1"/>
  <c r="N26" i="53"/>
  <c r="N25" i="53"/>
  <c r="N24" i="53"/>
  <c r="Q5" i="53"/>
  <c r="Q4" i="53"/>
  <c r="H20" i="53"/>
  <c r="H18" i="53"/>
  <c r="H17" i="53"/>
  <c r="Q2" i="53" l="1"/>
  <c r="Q6" i="53" l="1"/>
  <c r="AT1" i="15" l="1"/>
  <c r="B1" i="15" s="1"/>
  <c r="H16" i="53"/>
  <c r="H19" i="53"/>
  <c r="I2" i="26" l="1"/>
  <c r="D2" i="26"/>
  <c r="H2" i="26" l="1"/>
  <c r="AD2" i="26"/>
  <c r="Z2" i="26"/>
  <c r="AB2" i="26" l="1"/>
  <c r="AA2" i="26" l="1"/>
  <c r="AC2" i="26" l="1"/>
  <c r="A2" i="26" l="1"/>
  <c r="V2" i="26"/>
  <c r="E2" i="26"/>
  <c r="W2" i="26" l="1"/>
  <c r="X2" i="26"/>
  <c r="B2" i="26"/>
  <c r="T2" i="26" l="1"/>
  <c r="S2" i="26"/>
  <c r="R2" i="26"/>
  <c r="Q2" i="26"/>
  <c r="P2" i="26"/>
  <c r="O2" i="26"/>
  <c r="N2" i="26"/>
  <c r="M2" i="26"/>
  <c r="L2" i="26"/>
  <c r="K2" i="26"/>
  <c r="J2" i="26"/>
  <c r="G2" i="26"/>
  <c r="F2" i="26"/>
  <c r="C2" i="26"/>
  <c r="Y2" i="26" l="1"/>
  <c r="U2" i="2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g22-admin</author>
  </authors>
  <commentList>
    <comment ref="B12" authorId="0" shapeId="0" xr:uid="{00000000-0006-0000-0200-000001000000}">
      <text>
        <r>
          <rPr>
            <b/>
            <sz val="9"/>
            <color indexed="81"/>
            <rFont val="MS P ゴシック"/>
            <family val="3"/>
            <charset val="128"/>
          </rPr>
          <t>入力例
2025/4/1</t>
        </r>
      </text>
    </comment>
  </commentList>
</comments>
</file>

<file path=xl/sharedStrings.xml><?xml version="1.0" encoding="utf-8"?>
<sst xmlns="http://schemas.openxmlformats.org/spreadsheetml/2006/main" count="159" uniqueCount="127">
  <si>
    <t>法人名称</t>
    <rPh sb="0" eb="2">
      <t>ホウジン</t>
    </rPh>
    <rPh sb="2" eb="4">
      <t>メイショウ</t>
    </rPh>
    <phoneticPr fontId="1"/>
  </si>
  <si>
    <t>法人所在地</t>
    <rPh sb="0" eb="2">
      <t>ホウジン</t>
    </rPh>
    <rPh sb="2" eb="5">
      <t>ショザイチ</t>
    </rPh>
    <phoneticPr fontId="1"/>
  </si>
  <si>
    <t>TEL</t>
    <phoneticPr fontId="1"/>
  </si>
  <si>
    <t>e-mail</t>
    <phoneticPr fontId="1"/>
  </si>
  <si>
    <t>金融機関名</t>
    <rPh sb="0" eb="5">
      <t>キンユウキカンメイ</t>
    </rPh>
    <phoneticPr fontId="1"/>
  </si>
  <si>
    <t>本・支店名</t>
    <rPh sb="0" eb="1">
      <t>ホン</t>
    </rPh>
    <rPh sb="2" eb="5">
      <t>シテンメイ</t>
    </rPh>
    <phoneticPr fontId="1"/>
  </si>
  <si>
    <t>日</t>
    <rPh sb="0" eb="1">
      <t>ニチ</t>
    </rPh>
    <phoneticPr fontId="1"/>
  </si>
  <si>
    <t>申請時点で最新の情報をご入力下さい。</t>
    <rPh sb="12" eb="14">
      <t>ニュウリョク</t>
    </rPh>
    <rPh sb="14" eb="15">
      <t>クダ</t>
    </rPh>
    <phoneticPr fontId="1"/>
  </si>
  <si>
    <t>郵便番号</t>
    <rPh sb="0" eb="4">
      <t>ユウビンバンゴウ</t>
    </rPh>
    <phoneticPr fontId="1"/>
  </si>
  <si>
    <t>代表者職名</t>
    <rPh sb="0" eb="3">
      <t>ダイヒョウシャ</t>
    </rPh>
    <rPh sb="3" eb="5">
      <t>ショクメイ</t>
    </rPh>
    <phoneticPr fontId="1"/>
  </si>
  <si>
    <t>代表者氏名</t>
    <rPh sb="0" eb="3">
      <t>ダイヒョウシャ</t>
    </rPh>
    <rPh sb="3" eb="5">
      <t>シメイ</t>
    </rPh>
    <phoneticPr fontId="1"/>
  </si>
  <si>
    <t>ご担当者の方の部署名をご入力下さい。</t>
    <rPh sb="7" eb="10">
      <t>ブショメイ</t>
    </rPh>
    <rPh sb="14" eb="15">
      <t>クダ</t>
    </rPh>
    <phoneticPr fontId="1"/>
  </si>
  <si>
    <t>ご担当者の方の氏名をご入力下さい。</t>
    <rPh sb="7" eb="9">
      <t>シメイ</t>
    </rPh>
    <rPh sb="13" eb="14">
      <t>クダ</t>
    </rPh>
    <phoneticPr fontId="1"/>
  </si>
  <si>
    <t>金融機関コード（4桁）</t>
    <rPh sb="0" eb="4">
      <t>キンユウキカン</t>
    </rPh>
    <rPh sb="9" eb="10">
      <t>ケタ</t>
    </rPh>
    <phoneticPr fontId="1"/>
  </si>
  <si>
    <t>預金通帳等に記載されている4桁の金融機関コードを入力してください</t>
    <rPh sb="0" eb="4">
      <t>ヨキンツウチョウ</t>
    </rPh>
    <rPh sb="4" eb="5">
      <t>トウ</t>
    </rPh>
    <rPh sb="6" eb="8">
      <t>キサイ</t>
    </rPh>
    <rPh sb="14" eb="15">
      <t>ケタ</t>
    </rPh>
    <rPh sb="16" eb="20">
      <t>キンユウキカン</t>
    </rPh>
    <rPh sb="24" eb="26">
      <t>ニュウリョク</t>
    </rPh>
    <phoneticPr fontId="1"/>
  </si>
  <si>
    <t>支店コード（3桁）</t>
    <rPh sb="0" eb="2">
      <t>シテン</t>
    </rPh>
    <rPh sb="7" eb="8">
      <t>ケタ</t>
    </rPh>
    <phoneticPr fontId="1"/>
  </si>
  <si>
    <t>預金通帳等に記載されている3桁の支店コードを入力してください</t>
    <rPh sb="0" eb="4">
      <t>ヨキンツウチョウ</t>
    </rPh>
    <rPh sb="4" eb="5">
      <t>トウ</t>
    </rPh>
    <rPh sb="6" eb="8">
      <t>キサイ</t>
    </rPh>
    <rPh sb="14" eb="15">
      <t>ケタ</t>
    </rPh>
    <rPh sb="16" eb="18">
      <t>シテン</t>
    </rPh>
    <rPh sb="22" eb="24">
      <t>ニュウリョク</t>
    </rPh>
    <phoneticPr fontId="1"/>
  </si>
  <si>
    <t>預金種目</t>
    <rPh sb="0" eb="2">
      <t>ヨキン</t>
    </rPh>
    <rPh sb="2" eb="4">
      <t>シュモク</t>
    </rPh>
    <phoneticPr fontId="1"/>
  </si>
  <si>
    <t>該当の預金種目を選択して下さい</t>
    <rPh sb="0" eb="2">
      <t>ガイトウ</t>
    </rPh>
    <rPh sb="3" eb="5">
      <t>ヨキン</t>
    </rPh>
    <rPh sb="5" eb="7">
      <t>シュモク</t>
    </rPh>
    <rPh sb="8" eb="10">
      <t>センタク</t>
    </rPh>
    <rPh sb="12" eb="13">
      <t>クダ</t>
    </rPh>
    <phoneticPr fontId="1"/>
  </si>
  <si>
    <t>口座番号</t>
    <rPh sb="0" eb="4">
      <t>コウザバンゴウ</t>
    </rPh>
    <phoneticPr fontId="1"/>
  </si>
  <si>
    <t>口座番号（7桁）
※7桁に満たない場合は、頭に「０」をつけて入力してください</t>
    <rPh sb="0" eb="4">
      <t>コウザバンゴウ</t>
    </rPh>
    <rPh sb="6" eb="7">
      <t>ケタ</t>
    </rPh>
    <rPh sb="11" eb="12">
      <t>ケタ</t>
    </rPh>
    <rPh sb="13" eb="14">
      <t>ミ</t>
    </rPh>
    <rPh sb="17" eb="19">
      <t>バアイ</t>
    </rPh>
    <rPh sb="21" eb="22">
      <t>アタマ</t>
    </rPh>
    <rPh sb="30" eb="32">
      <t>ニュウリョク</t>
    </rPh>
    <phoneticPr fontId="1"/>
  </si>
  <si>
    <t>口座名義人（カタカナ）</t>
    <rPh sb="0" eb="5">
      <t>コウザメイギニン</t>
    </rPh>
    <phoneticPr fontId="1"/>
  </si>
  <si>
    <t>最大30文字まで半角表示されます</t>
    <rPh sb="0" eb="2">
      <t>サイダイ</t>
    </rPh>
    <phoneticPr fontId="1"/>
  </si>
  <si>
    <t>4．訪問介護（総合事業を含む）</t>
    <rPh sb="7" eb="9">
      <t>ソウゴウ</t>
    </rPh>
    <rPh sb="9" eb="11">
      <t>ジギョウ</t>
    </rPh>
    <rPh sb="12" eb="13">
      <t>フク</t>
    </rPh>
    <phoneticPr fontId="1"/>
  </si>
  <si>
    <t>円</t>
    <rPh sb="0" eb="1">
      <t>エン</t>
    </rPh>
    <phoneticPr fontId="1"/>
  </si>
  <si>
    <t>1．介護老人福祉施設</t>
    <phoneticPr fontId="1"/>
  </si>
  <si>
    <t>2．介護老人保健施設</t>
    <phoneticPr fontId="1"/>
  </si>
  <si>
    <t>3．介護医療院</t>
    <phoneticPr fontId="1"/>
  </si>
  <si>
    <t>5．（介護予防）訪問入浴介護</t>
    <phoneticPr fontId="1"/>
  </si>
  <si>
    <t>6．通所介護（総合事業を含む）</t>
    <rPh sb="7" eb="9">
      <t>ソウゴウ</t>
    </rPh>
    <rPh sb="9" eb="11">
      <t>ジギョウ</t>
    </rPh>
    <rPh sb="12" eb="13">
      <t>フク</t>
    </rPh>
    <phoneticPr fontId="1"/>
  </si>
  <si>
    <t>7．（介護予防）通所リハビリテーション</t>
    <phoneticPr fontId="1"/>
  </si>
  <si>
    <t>8．（介護予防）短期入所生活介護</t>
    <phoneticPr fontId="1"/>
  </si>
  <si>
    <t>9．（介護予防）短期入所療養介護</t>
    <phoneticPr fontId="1"/>
  </si>
  <si>
    <t>10．（介護予防）特定施設入居者生活介護</t>
    <phoneticPr fontId="1"/>
  </si>
  <si>
    <t>11．定期巡回・随時対応型訪問介護看護</t>
    <phoneticPr fontId="1"/>
  </si>
  <si>
    <t>12．夜間対応型訪問介護</t>
    <phoneticPr fontId="1"/>
  </si>
  <si>
    <t>13．（介護予防）認知症対応型通所介護</t>
    <phoneticPr fontId="1"/>
  </si>
  <si>
    <t>14．（介護予防）小規模多機能型居宅介護</t>
    <phoneticPr fontId="1"/>
  </si>
  <si>
    <t>15．看護小規模多機能型居宅介護</t>
    <phoneticPr fontId="1"/>
  </si>
  <si>
    <t>16．（介護予防）認知症対応型共同生活介護</t>
    <phoneticPr fontId="1"/>
  </si>
  <si>
    <t>17．地域密着型特定施設入居者生活介護</t>
    <phoneticPr fontId="1"/>
  </si>
  <si>
    <t>18．地域密着型介護老人福祉施設入所者生活介護</t>
    <phoneticPr fontId="1"/>
  </si>
  <si>
    <t>19．地域密着型通所介護</t>
    <phoneticPr fontId="1"/>
  </si>
  <si>
    <t>20．居宅介護支援</t>
    <phoneticPr fontId="1"/>
  </si>
  <si>
    <t>21．介護予防支援（地域包括支援センター）</t>
    <phoneticPr fontId="1"/>
  </si>
  <si>
    <t>金融機関名は、最大1８文字まで表示されます
銀行・信用金庫・信用組合・農協を選択して下さい</t>
    <phoneticPr fontId="1"/>
  </si>
  <si>
    <t>※ゆうちょ銀行の場合は、公式WEBサイトにて記号番号から振込用の店名・預金種目・口座番号を調べて入力して下さい。</t>
    <phoneticPr fontId="1"/>
  </si>
  <si>
    <t>会社法人等番号（12桁）</t>
  </si>
  <si>
    <t>法人名称</t>
  </si>
  <si>
    <t>法人所在地</t>
  </si>
  <si>
    <t>代表者職名</t>
  </si>
  <si>
    <t>代表者氏名</t>
  </si>
  <si>
    <t>部署名</t>
  </si>
  <si>
    <t>担当者</t>
  </si>
  <si>
    <t>TEL</t>
  </si>
  <si>
    <t>金融機関名</t>
  </si>
  <si>
    <t>本・支店名</t>
  </si>
  <si>
    <t>金融機関コード（4桁）</t>
  </si>
  <si>
    <t>支店コード（3桁）</t>
  </si>
  <si>
    <t>預金種目</t>
  </si>
  <si>
    <t>口座番号</t>
  </si>
  <si>
    <t>口座名義人（カタカナ）</t>
  </si>
  <si>
    <t>提出日</t>
    <phoneticPr fontId="1"/>
  </si>
  <si>
    <t>交付申請額</t>
    <phoneticPr fontId="1"/>
  </si>
  <si>
    <t>変更交付申請有無</t>
    <rPh sb="0" eb="6">
      <t>ヘンコウコウフシンセイ</t>
    </rPh>
    <rPh sb="6" eb="8">
      <t>ウム</t>
    </rPh>
    <phoneticPr fontId="1"/>
  </si>
  <si>
    <t>提出日(変更)</t>
    <phoneticPr fontId="1"/>
  </si>
  <si>
    <t>変更理由</t>
    <rPh sb="0" eb="2">
      <t>ヘンコウ</t>
    </rPh>
    <rPh sb="2" eb="4">
      <t>リユウ</t>
    </rPh>
    <phoneticPr fontId="1"/>
  </si>
  <si>
    <t>変更交付申請額</t>
    <rPh sb="0" eb="6">
      <t>ヘンコウコウフシンセイ</t>
    </rPh>
    <rPh sb="6" eb="7">
      <t>ガク</t>
    </rPh>
    <phoneticPr fontId="1"/>
  </si>
  <si>
    <t>提出日（実績）</t>
    <rPh sb="0" eb="3">
      <t>テイシュツビ</t>
    </rPh>
    <rPh sb="4" eb="6">
      <t>ジッセキ</t>
    </rPh>
    <phoneticPr fontId="1"/>
  </si>
  <si>
    <t>補助所要額</t>
    <rPh sb="0" eb="2">
      <t>ホジョ</t>
    </rPh>
    <rPh sb="2" eb="5">
      <t>ショヨウガク</t>
    </rPh>
    <phoneticPr fontId="1"/>
  </si>
  <si>
    <t>交付決定額</t>
    <rPh sb="0" eb="2">
      <t>コウフ</t>
    </rPh>
    <rPh sb="2" eb="4">
      <t>ケッテイ</t>
    </rPh>
    <rPh sb="4" eb="5">
      <t>ガク</t>
    </rPh>
    <phoneticPr fontId="1"/>
  </si>
  <si>
    <t>返還額</t>
    <rPh sb="0" eb="3">
      <t>ヘンカンガク</t>
    </rPh>
    <phoneticPr fontId="1"/>
  </si>
  <si>
    <t>交付決定文書番号</t>
    <rPh sb="0" eb="2">
      <t>コウフ</t>
    </rPh>
    <rPh sb="2" eb="4">
      <t>ケッテイ</t>
    </rPh>
    <rPh sb="4" eb="6">
      <t>ブンショ</t>
    </rPh>
    <rPh sb="6" eb="8">
      <t>バンゴウ</t>
    </rPh>
    <phoneticPr fontId="1"/>
  </si>
  <si>
    <t>メールアドレス</t>
    <phoneticPr fontId="1"/>
  </si>
  <si>
    <t>本・支店名は、最大12文字まで表示されます。
本店・支店・出張所を選択して下さい。（左記３つ以外の場合は空白を選択）</t>
    <rPh sb="0" eb="1">
      <t>ホン</t>
    </rPh>
    <rPh sb="2" eb="5">
      <t>シテンメイ</t>
    </rPh>
    <rPh sb="7" eb="9">
      <t>サイダイ</t>
    </rPh>
    <rPh sb="11" eb="13">
      <t>モジ</t>
    </rPh>
    <rPh sb="15" eb="17">
      <t>ヒョウジ</t>
    </rPh>
    <rPh sb="23" eb="24">
      <t>ホン</t>
    </rPh>
    <rPh sb="24" eb="25">
      <t>テン</t>
    </rPh>
    <rPh sb="26" eb="28">
      <t>シテン</t>
    </rPh>
    <rPh sb="29" eb="32">
      <t>シュッチョウジョ</t>
    </rPh>
    <rPh sb="33" eb="35">
      <t>センタク</t>
    </rPh>
    <rPh sb="37" eb="38">
      <t>クダ</t>
    </rPh>
    <rPh sb="42" eb="44">
      <t>サキ</t>
    </rPh>
    <rPh sb="46" eb="48">
      <t>イガイ</t>
    </rPh>
    <rPh sb="49" eb="51">
      <t>バアイ</t>
    </rPh>
    <rPh sb="52" eb="54">
      <t>クウハク</t>
    </rPh>
    <rPh sb="55" eb="57">
      <t>センタク</t>
    </rPh>
    <phoneticPr fontId="1"/>
  </si>
  <si>
    <t>書類送付先</t>
    <rPh sb="0" eb="2">
      <t>ショルイ</t>
    </rPh>
    <rPh sb="2" eb="5">
      <t>ソウフサキ</t>
    </rPh>
    <phoneticPr fontId="1"/>
  </si>
  <si>
    <t>法人所在地が初期値として自動入力されます。
法人所在地とは別に書類の送付を希望する場合は上書き修正してください。</t>
    <rPh sb="0" eb="2">
      <t>ホウジン</t>
    </rPh>
    <rPh sb="2" eb="5">
      <t>ショザイチ</t>
    </rPh>
    <rPh sb="6" eb="9">
      <t>ショキチ</t>
    </rPh>
    <rPh sb="12" eb="14">
      <t>ジドウ</t>
    </rPh>
    <rPh sb="14" eb="16">
      <t>ニュウリョク</t>
    </rPh>
    <rPh sb="22" eb="24">
      <t>ホウジン</t>
    </rPh>
    <rPh sb="24" eb="27">
      <t>ショザイチ</t>
    </rPh>
    <rPh sb="29" eb="30">
      <t>ベツ</t>
    </rPh>
    <rPh sb="31" eb="33">
      <t>ショルイ</t>
    </rPh>
    <rPh sb="34" eb="36">
      <t>ソウフ</t>
    </rPh>
    <rPh sb="37" eb="39">
      <t>キボウ</t>
    </rPh>
    <rPh sb="41" eb="43">
      <t>バアイ</t>
    </rPh>
    <rPh sb="44" eb="46">
      <t>ウワガ</t>
    </rPh>
    <rPh sb="47" eb="49">
      <t>シュウセイ</t>
    </rPh>
    <phoneticPr fontId="1"/>
  </si>
  <si>
    <t>送付先住所</t>
    <rPh sb="0" eb="3">
      <t>ソウフサキ</t>
    </rPh>
    <rPh sb="3" eb="5">
      <t>ジュウショ</t>
    </rPh>
    <phoneticPr fontId="1"/>
  </si>
  <si>
    <t>送付先郵便番号</t>
    <rPh sb="0" eb="3">
      <t>ソウフサキ</t>
    </rPh>
    <rPh sb="3" eb="7">
      <t>ユウビンバンゴウ</t>
    </rPh>
    <phoneticPr fontId="1"/>
  </si>
  <si>
    <t xml:space="preserve">    </t>
    <phoneticPr fontId="1"/>
  </si>
  <si>
    <t>　</t>
    <phoneticPr fontId="1"/>
  </si>
  <si>
    <t>所属</t>
    <rPh sb="0" eb="2">
      <t>ショゾク</t>
    </rPh>
    <phoneticPr fontId="1"/>
  </si>
  <si>
    <t>1．申請法人情報</t>
    <rPh sb="2" eb="4">
      <t>シンセイ</t>
    </rPh>
    <rPh sb="4" eb="6">
      <t>ホウジン</t>
    </rPh>
    <rPh sb="6" eb="8">
      <t>ジョウホウ</t>
    </rPh>
    <phoneticPr fontId="1"/>
  </si>
  <si>
    <t>2．事務取扱者</t>
    <rPh sb="2" eb="7">
      <t>ジムトリアツカイシャ</t>
    </rPh>
    <phoneticPr fontId="1"/>
  </si>
  <si>
    <t>3．振込先口座</t>
    <rPh sb="2" eb="5">
      <t>フリコミサキ</t>
    </rPh>
    <rPh sb="5" eb="7">
      <t>コウザ</t>
    </rPh>
    <phoneticPr fontId="1"/>
  </si>
  <si>
    <t>年</t>
    <rPh sb="0" eb="1">
      <t>ネン</t>
    </rPh>
    <phoneticPr fontId="1"/>
  </si>
  <si>
    <t>月</t>
    <rPh sb="0" eb="1">
      <t>ガツ</t>
    </rPh>
    <phoneticPr fontId="1"/>
  </si>
  <si>
    <t>請 求 書 兼 口 座 振 替 依 頼 書</t>
    <phoneticPr fontId="1"/>
  </si>
  <si>
    <t>請求額</t>
    <rPh sb="0" eb="2">
      <t>セイキュウ</t>
    </rPh>
    <rPh sb="2" eb="3">
      <t>ガク</t>
    </rPh>
    <phoneticPr fontId="1"/>
  </si>
  <si>
    <t>振 込 先
金融機関</t>
    <phoneticPr fontId="1"/>
  </si>
  <si>
    <t>預金種別</t>
    <rPh sb="0" eb="4">
      <t>ヨキンシュベツ</t>
    </rPh>
    <phoneticPr fontId="1"/>
  </si>
  <si>
    <t>口座番号</t>
    <rPh sb="0" eb="2">
      <t>コウザ</t>
    </rPh>
    <rPh sb="2" eb="4">
      <t>バンゴウ</t>
    </rPh>
    <phoneticPr fontId="1"/>
  </si>
  <si>
    <t>（フリガナ）
口座名義人</t>
    <rPh sb="7" eb="9">
      <t>コウザ</t>
    </rPh>
    <rPh sb="9" eb="12">
      <t>メイギニン</t>
    </rPh>
    <phoneticPr fontId="1"/>
  </si>
  <si>
    <t>法人名</t>
    <rPh sb="0" eb="3">
      <t>ホウジンメイ</t>
    </rPh>
    <phoneticPr fontId="1"/>
  </si>
  <si>
    <t>代表者職・氏名</t>
    <phoneticPr fontId="1"/>
  </si>
  <si>
    <t>法人所在地</t>
    <phoneticPr fontId="1"/>
  </si>
  <si>
    <t>提出日</t>
    <rPh sb="0" eb="3">
      <t>テイシュツビ</t>
    </rPh>
    <phoneticPr fontId="1"/>
  </si>
  <si>
    <t>提出日をご入力ください。（例：2025/4/1）</t>
    <rPh sb="0" eb="3">
      <t>テイシュツビ</t>
    </rPh>
    <rPh sb="5" eb="7">
      <t>ニュウリョク</t>
    </rPh>
    <rPh sb="13" eb="14">
      <t>レイ</t>
    </rPh>
    <phoneticPr fontId="1"/>
  </si>
  <si>
    <t>担当者</t>
    <rPh sb="0" eb="3">
      <t>タントウシャ</t>
    </rPh>
    <phoneticPr fontId="1"/>
  </si>
  <si>
    <t>（提出先）</t>
  </si>
  <si>
    <t>　品川区長　あて</t>
    <phoneticPr fontId="1"/>
  </si>
  <si>
    <t>令和</t>
  </si>
  <si>
    <t>（提出日）</t>
  </si>
  <si>
    <t>氏名</t>
    <phoneticPr fontId="1"/>
  </si>
  <si>
    <t>連絡先（TEL）</t>
    <phoneticPr fontId="1"/>
  </si>
  <si>
    <t>e-mail</t>
    <phoneticPr fontId="1"/>
  </si>
  <si>
    <t>付第品福福収第</t>
  </si>
  <si>
    <t xml:space="preserve">   </t>
    <phoneticPr fontId="1"/>
  </si>
  <si>
    <t>支払金額については下記口座へ振り込み願います。</t>
    <phoneticPr fontId="1"/>
  </si>
  <si>
    <t>号で決定のあった令和７年度品川区介護職員等宿舎借り上げ</t>
    <phoneticPr fontId="1"/>
  </si>
  <si>
    <t>経費補助金について上記の金額を請求します。</t>
    <phoneticPr fontId="1"/>
  </si>
  <si>
    <t xml:space="preserve">〔事務取扱者〕  </t>
    <phoneticPr fontId="1"/>
  </si>
  <si>
    <t>しながわ銀行</t>
    <rPh sb="4" eb="6">
      <t>ギンコウ</t>
    </rPh>
    <phoneticPr fontId="1"/>
  </si>
  <si>
    <t>大井町支店</t>
    <rPh sb="0" eb="3">
      <t>オオイマチ</t>
    </rPh>
    <rPh sb="3" eb="5">
      <t>シテン</t>
    </rPh>
    <phoneticPr fontId="1"/>
  </si>
  <si>
    <t>1：普通</t>
    <rPh sb="2" eb="4">
      <t>フツウ</t>
    </rPh>
    <phoneticPr fontId="1"/>
  </si>
  <si>
    <t>シナガワタロウ</t>
    <phoneticPr fontId="1"/>
  </si>
  <si>
    <t>社会福祉法人　品川園</t>
    <rPh sb="0" eb="2">
      <t>シャカイ</t>
    </rPh>
    <rPh sb="2" eb="4">
      <t>フクシ</t>
    </rPh>
    <rPh sb="4" eb="6">
      <t>ホウジン</t>
    </rPh>
    <rPh sb="7" eb="9">
      <t>シナガワ</t>
    </rPh>
    <rPh sb="9" eb="10">
      <t>エン</t>
    </rPh>
    <phoneticPr fontId="1"/>
  </si>
  <si>
    <t>荏原　太郎</t>
    <rPh sb="0" eb="2">
      <t>エバラ</t>
    </rPh>
    <rPh sb="3" eb="5">
      <t>タロウ</t>
    </rPh>
    <phoneticPr fontId="1"/>
  </si>
  <si>
    <t>△△△-△△△-△△△</t>
    <phoneticPr fontId="1"/>
  </si>
  <si>
    <t>〇○○○○○○○○○○@city.shinagawa.co.jp</t>
    <phoneticPr fontId="1"/>
  </si>
  <si>
    <t>総務部</t>
    <rPh sb="0" eb="2">
      <t>ソウム</t>
    </rPh>
    <rPh sb="2" eb="3">
      <t>ブ</t>
    </rPh>
    <phoneticPr fontId="1"/>
  </si>
  <si>
    <t>品川区広町2-1-36</t>
    <rPh sb="0" eb="3">
      <t>シナガワク</t>
    </rPh>
    <rPh sb="3" eb="5">
      <t>ヒロマチ</t>
    </rPh>
    <phoneticPr fontId="1"/>
  </si>
  <si>
    <t>理事長　品川太郎</t>
    <rPh sb="0" eb="3">
      <t>リジチョウ</t>
    </rPh>
    <rPh sb="4" eb="6">
      <t>シナガワ</t>
    </rPh>
    <rPh sb="6" eb="8">
      <t>タロウ</t>
    </rPh>
    <phoneticPr fontId="1"/>
  </si>
  <si>
    <t>〇〇</t>
    <phoneticPr fontId="1"/>
  </si>
  <si>
    <t>第９号様式（第１８条関係）</t>
    <rPh sb="0" eb="1">
      <t>ダイ</t>
    </rPh>
    <rPh sb="2" eb="3">
      <t>ゴウ</t>
    </rPh>
    <rPh sb="3" eb="5">
      <t>ヨウシキ</t>
    </rPh>
    <phoneticPr fontId="1"/>
  </si>
  <si>
    <t>ご担当者の方と連絡がつく電話番号をご入力下さい。</t>
    <rPh sb="7" eb="9">
      <t>レンラク</t>
    </rPh>
    <rPh sb="12" eb="16">
      <t>デンワバンゴウ</t>
    </rPh>
    <rPh sb="20" eb="21">
      <t>クダ</t>
    </rPh>
    <phoneticPr fontId="1"/>
  </si>
  <si>
    <t>ご担当者の方と連絡がつくe-mailアドレスをご入力下さい。</t>
    <rPh sb="7" eb="9">
      <t>レンラク</t>
    </rPh>
    <rPh sb="26" eb="27">
      <t>クダ</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</si>
</sst>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00"/>
    <numFmt numFmtId="177" formatCode="000"/>
    <numFmt numFmtId="178" formatCode="0000000"/>
    <numFmt numFmtId="179" formatCode="&quot;金&quot;#,##0;[Red]\-#,##0"/>
  </numFmts>
  <fonts count="23">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u/>
      <sz val="11"/>
      <color theme="10"/>
      <name val="游ゴシック"/>
      <family val="2"/>
      <charset val="128"/>
      <scheme val="minor"/>
    </font>
    <font>
      <sz val="11"/>
      <color rgb="FFFF0000"/>
      <name val="游ゴシック"/>
      <family val="2"/>
      <charset val="128"/>
      <scheme val="minor"/>
    </font>
    <font>
      <b/>
      <sz val="11"/>
      <color theme="1"/>
      <name val="游ゴシック"/>
      <family val="3"/>
      <charset val="128"/>
      <scheme val="minor"/>
    </font>
    <font>
      <sz val="11"/>
      <color theme="1"/>
      <name val="游ゴシック"/>
      <family val="3"/>
      <charset val="128"/>
      <scheme val="minor"/>
    </font>
    <font>
      <b/>
      <sz val="11"/>
      <color rgb="FFFF0000"/>
      <name val="游ゴシック"/>
      <family val="3"/>
      <charset val="128"/>
      <scheme val="minor"/>
    </font>
    <font>
      <sz val="11"/>
      <color rgb="FFFF0000"/>
      <name val="游ゴシック"/>
      <family val="3"/>
      <charset val="128"/>
      <scheme val="minor"/>
    </font>
    <font>
      <b/>
      <sz val="11"/>
      <name val="游ゴシック"/>
      <family val="3"/>
      <charset val="128"/>
      <scheme val="minor"/>
    </font>
    <font>
      <sz val="11"/>
      <color theme="0"/>
      <name val="游ゴシック"/>
      <family val="2"/>
      <charset val="128"/>
      <scheme val="minor"/>
    </font>
    <font>
      <sz val="9"/>
      <color rgb="FFFF0000"/>
      <name val="游ゴシック"/>
      <family val="2"/>
      <charset val="128"/>
      <scheme val="minor"/>
    </font>
    <font>
      <sz val="9"/>
      <color rgb="FFFF0000"/>
      <name val="游ゴシック"/>
      <family val="3"/>
      <charset val="128"/>
      <scheme val="minor"/>
    </font>
    <font>
      <b/>
      <sz val="8"/>
      <color theme="1"/>
      <name val="游ゴシック"/>
      <family val="3"/>
      <charset val="128"/>
      <scheme val="minor"/>
    </font>
    <font>
      <sz val="11"/>
      <color theme="1"/>
      <name val="ＭＳ 明朝"/>
      <family val="1"/>
      <charset val="128"/>
    </font>
    <font>
      <sz val="12"/>
      <color theme="1"/>
      <name val="ＭＳ 明朝"/>
      <family val="1"/>
      <charset val="128"/>
    </font>
    <font>
      <sz val="11"/>
      <name val="ＭＳ Ｐゴシック"/>
      <family val="3"/>
      <charset val="128"/>
    </font>
    <font>
      <sz val="11"/>
      <color theme="1"/>
      <name val="游ゴシック"/>
      <family val="2"/>
      <scheme val="minor"/>
    </font>
    <font>
      <sz val="14"/>
      <color theme="1"/>
      <name val="ＭＳ 明朝"/>
      <family val="1"/>
      <charset val="128"/>
    </font>
    <font>
      <sz val="16"/>
      <color theme="1"/>
      <name val="ＭＳ 明朝"/>
      <family val="1"/>
      <charset val="128"/>
    </font>
    <font>
      <sz val="12"/>
      <color theme="1"/>
      <name val="游ゴシック"/>
      <family val="2"/>
      <charset val="128"/>
      <scheme val="minor"/>
    </font>
    <font>
      <sz val="8"/>
      <color theme="1"/>
      <name val="ＭＳ 明朝"/>
      <family val="1"/>
      <charset val="128"/>
    </font>
    <font>
      <b/>
      <sz val="9"/>
      <color indexed="81"/>
      <name val="MS P ゴシック"/>
      <family val="3"/>
      <charset val="128"/>
    </font>
  </fonts>
  <fills count="8">
    <fill>
      <patternFill patternType="none"/>
    </fill>
    <fill>
      <patternFill patternType="gray125"/>
    </fill>
    <fill>
      <patternFill patternType="solid">
        <fgColor theme="8" tint="0.7999816888943144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7" tint="0.79998168889431442"/>
        <bgColor indexed="64"/>
      </patternFill>
    </fill>
    <fill>
      <patternFill patternType="solid">
        <fgColor rgb="FFD4E6F4"/>
        <bgColor indexed="64"/>
      </patternFill>
    </fill>
    <fill>
      <patternFill patternType="solid">
        <fgColor theme="5" tint="0.79998168889431442"/>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top/>
      <bottom style="medium">
        <color indexed="64"/>
      </bottom>
      <diagonal/>
    </border>
  </borders>
  <cellStyleXfs count="7">
    <xf numFmtId="0" fontId="0" fillId="0" borderId="0">
      <alignment vertical="center"/>
    </xf>
    <xf numFmtId="0" fontId="3" fillId="0" borderId="0" applyNumberFormat="0" applyFill="0" applyBorder="0" applyAlignment="0" applyProtection="0">
      <alignment vertical="center"/>
    </xf>
    <xf numFmtId="38" fontId="2" fillId="0" borderId="0" applyFont="0" applyFill="0" applyBorder="0" applyAlignment="0" applyProtection="0">
      <alignment vertical="center"/>
    </xf>
    <xf numFmtId="0" fontId="16" fillId="0" borderId="0">
      <alignment vertical="center"/>
    </xf>
    <xf numFmtId="0" fontId="17" fillId="0" borderId="0"/>
    <xf numFmtId="0" fontId="6" fillId="0" borderId="0">
      <alignment vertical="center"/>
    </xf>
    <xf numFmtId="38" fontId="6" fillId="0" borderId="0" applyFont="0" applyFill="0" applyBorder="0" applyAlignment="0" applyProtection="0">
      <alignment vertical="center"/>
    </xf>
  </cellStyleXfs>
  <cellXfs count="125">
    <xf numFmtId="0" fontId="0" fillId="0" borderId="0" xfId="0">
      <alignment vertical="center"/>
    </xf>
    <xf numFmtId="14" fontId="0" fillId="0" borderId="0" xfId="0" applyNumberFormat="1">
      <alignment vertical="center"/>
    </xf>
    <xf numFmtId="0" fontId="9" fillId="7" borderId="0" xfId="0" applyFont="1" applyFill="1">
      <alignment vertical="center"/>
    </xf>
    <xf numFmtId="0" fontId="9" fillId="7" borderId="0" xfId="0" applyFont="1" applyFill="1" applyAlignment="1">
      <alignment horizontal="right" vertical="center"/>
    </xf>
    <xf numFmtId="0" fontId="5" fillId="0" borderId="0" xfId="0" applyFont="1">
      <alignment vertical="center"/>
    </xf>
    <xf numFmtId="0" fontId="5" fillId="3" borderId="3" xfId="0" applyFont="1" applyFill="1" applyBorder="1">
      <alignment vertical="center"/>
    </xf>
    <xf numFmtId="0" fontId="5" fillId="3" borderId="4" xfId="0" applyFont="1" applyFill="1" applyBorder="1">
      <alignment vertical="center"/>
    </xf>
    <xf numFmtId="0" fontId="5" fillId="3" borderId="5" xfId="0" applyFont="1" applyFill="1" applyBorder="1">
      <alignment vertical="center"/>
    </xf>
    <xf numFmtId="0" fontId="5" fillId="3" borderId="9" xfId="0" applyFont="1" applyFill="1" applyBorder="1">
      <alignment vertical="center"/>
    </xf>
    <xf numFmtId="0" fontId="5" fillId="3" borderId="11" xfId="0" applyFont="1" applyFill="1" applyBorder="1">
      <alignment vertical="center"/>
    </xf>
    <xf numFmtId="0" fontId="5" fillId="3" borderId="10" xfId="0" applyFont="1" applyFill="1" applyBorder="1">
      <alignment vertical="center"/>
    </xf>
    <xf numFmtId="0" fontId="5" fillId="3" borderId="6" xfId="0" applyFont="1" applyFill="1" applyBorder="1">
      <alignment vertical="center"/>
    </xf>
    <xf numFmtId="0" fontId="5" fillId="3" borderId="1" xfId="0" applyFont="1" applyFill="1" applyBorder="1">
      <alignment vertical="center"/>
    </xf>
    <xf numFmtId="0" fontId="5" fillId="3" borderId="7" xfId="0" applyFont="1" applyFill="1" applyBorder="1">
      <alignment vertical="center"/>
    </xf>
    <xf numFmtId="38" fontId="0" fillId="0" borderId="0" xfId="0" applyNumberFormat="1">
      <alignment vertical="center"/>
    </xf>
    <xf numFmtId="0" fontId="7" fillId="0" borderId="0" xfId="0" applyFont="1" applyAlignment="1">
      <alignment horizontal="center" vertical="center"/>
    </xf>
    <xf numFmtId="0" fontId="10" fillId="0" borderId="0" xfId="0" applyFont="1">
      <alignment vertical="center"/>
    </xf>
    <xf numFmtId="0" fontId="14" fillId="0" borderId="0" xfId="0" applyFont="1">
      <alignment vertical="center"/>
    </xf>
    <xf numFmtId="0" fontId="15" fillId="0" borderId="0" xfId="0" applyFont="1">
      <alignment vertical="center"/>
    </xf>
    <xf numFmtId="0" fontId="19" fillId="0" borderId="0" xfId="0" applyFont="1">
      <alignment vertical="center"/>
    </xf>
    <xf numFmtId="0" fontId="18" fillId="0" borderId="12" xfId="0" applyFont="1" applyBorder="1">
      <alignment vertical="center"/>
    </xf>
    <xf numFmtId="0" fontId="18" fillId="0" borderId="0" xfId="0" applyFont="1">
      <alignment vertical="center"/>
    </xf>
    <xf numFmtId="0" fontId="15" fillId="5" borderId="0" xfId="0" applyFont="1" applyFill="1" applyAlignment="1">
      <alignment vertical="center" wrapText="1"/>
    </xf>
    <xf numFmtId="0" fontId="15" fillId="0" borderId="0" xfId="0" applyFont="1" applyAlignment="1">
      <alignment vertical="center" wrapText="1"/>
    </xf>
    <xf numFmtId="0" fontId="15" fillId="0" borderId="0" xfId="0" applyFont="1" applyAlignment="1">
      <alignment horizontal="left" vertical="center"/>
    </xf>
    <xf numFmtId="0" fontId="15" fillId="0" borderId="0" xfId="0" applyFont="1" applyAlignment="1">
      <alignment horizontal="center" vertical="center" wrapText="1"/>
    </xf>
    <xf numFmtId="0" fontId="6" fillId="2" borderId="1" xfId="0" applyFont="1" applyFill="1" applyBorder="1">
      <alignment vertical="center"/>
    </xf>
    <xf numFmtId="0" fontId="6" fillId="2" borderId="4" xfId="0" applyFont="1" applyFill="1" applyBorder="1">
      <alignment vertical="center"/>
    </xf>
    <xf numFmtId="0" fontId="5" fillId="3" borderId="6" xfId="0" applyFont="1" applyFill="1" applyBorder="1" applyAlignment="1">
      <alignment horizontal="left" vertical="center"/>
    </xf>
    <xf numFmtId="0" fontId="5" fillId="3" borderId="1" xfId="0" applyFont="1" applyFill="1" applyBorder="1" applyAlignment="1">
      <alignment horizontal="left" vertical="center"/>
    </xf>
    <xf numFmtId="0" fontId="5" fillId="3" borderId="7" xfId="0" applyFont="1" applyFill="1" applyBorder="1" applyAlignment="1">
      <alignment horizontal="left" vertical="center"/>
    </xf>
    <xf numFmtId="0" fontId="13" fillId="3" borderId="6" xfId="0" applyFont="1" applyFill="1" applyBorder="1" applyAlignment="1">
      <alignment horizontal="left" vertical="center" wrapText="1"/>
    </xf>
    <xf numFmtId="0" fontId="13" fillId="3" borderId="1" xfId="0" applyFont="1" applyFill="1" applyBorder="1" applyAlignment="1">
      <alignment horizontal="left" vertical="center" wrapText="1"/>
    </xf>
    <xf numFmtId="0" fontId="13" fillId="3" borderId="7" xfId="0" applyFont="1" applyFill="1" applyBorder="1" applyAlignment="1">
      <alignment horizontal="left" vertical="center" wrapText="1"/>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2" borderId="3" xfId="0" applyFill="1" applyBorder="1" applyAlignment="1" applyProtection="1">
      <alignment horizontal="left" vertical="center" wrapText="1"/>
      <protection locked="0" hidden="1"/>
    </xf>
    <xf numFmtId="0" fontId="0" fillId="2" borderId="4" xfId="0" applyFill="1" applyBorder="1" applyAlignment="1" applyProtection="1">
      <alignment horizontal="left" vertical="center" wrapText="1"/>
      <protection locked="0" hidden="1"/>
    </xf>
    <xf numFmtId="0" fontId="0" fillId="2" borderId="5" xfId="0" applyFill="1" applyBorder="1" applyAlignment="1" applyProtection="1">
      <alignment horizontal="left" vertical="center" wrapText="1"/>
      <protection locked="0" hidden="1"/>
    </xf>
    <xf numFmtId="0" fontId="0" fillId="2" borderId="3" xfId="0" applyFill="1" applyBorder="1" applyAlignment="1" applyProtection="1">
      <alignment horizontal="left" vertical="center" wrapText="1"/>
      <protection locked="0"/>
    </xf>
    <xf numFmtId="0" fontId="0" fillId="2" borderId="4" xfId="0" applyFill="1" applyBorder="1" applyAlignment="1" applyProtection="1">
      <alignment horizontal="left" vertical="center" wrapText="1"/>
      <protection locked="0"/>
    </xf>
    <xf numFmtId="0" fontId="0" fillId="2" borderId="5" xfId="0" applyFill="1" applyBorder="1" applyAlignment="1" applyProtection="1">
      <alignment horizontal="left" vertical="center" wrapText="1"/>
      <protection locked="0"/>
    </xf>
    <xf numFmtId="0" fontId="0" fillId="2" borderId="3" xfId="0" applyFill="1" applyBorder="1" applyAlignment="1" applyProtection="1">
      <alignment horizontal="left" vertical="center" shrinkToFit="1"/>
      <protection locked="0"/>
    </xf>
    <xf numFmtId="0" fontId="0" fillId="2" borderId="4" xfId="0" applyFill="1" applyBorder="1" applyAlignment="1" applyProtection="1">
      <alignment horizontal="left" vertical="center" shrinkToFit="1"/>
      <protection locked="0"/>
    </xf>
    <xf numFmtId="0" fontId="0" fillId="2" borderId="5" xfId="0" applyFill="1" applyBorder="1" applyAlignment="1" applyProtection="1">
      <alignment horizontal="left" vertical="center" shrinkToFit="1"/>
      <protection locked="0"/>
    </xf>
    <xf numFmtId="0" fontId="5" fillId="5" borderId="3" xfId="0" applyFont="1" applyFill="1" applyBorder="1" applyAlignment="1">
      <alignment horizontal="left" vertical="center"/>
    </xf>
    <xf numFmtId="0" fontId="5" fillId="5" borderId="4" xfId="0" applyFont="1" applyFill="1" applyBorder="1" applyAlignment="1">
      <alignment horizontal="left" vertical="center"/>
    </xf>
    <xf numFmtId="0" fontId="5" fillId="5" borderId="5" xfId="0" applyFont="1" applyFill="1" applyBorder="1" applyAlignment="1">
      <alignment horizontal="left" vertical="center"/>
    </xf>
    <xf numFmtId="0" fontId="0" fillId="3" borderId="6" xfId="0" applyFill="1" applyBorder="1" applyAlignment="1">
      <alignment horizontal="center" vertical="center"/>
    </xf>
    <xf numFmtId="0" fontId="0" fillId="3" borderId="1" xfId="0" applyFill="1" applyBorder="1" applyAlignment="1">
      <alignment horizontal="center" vertical="center"/>
    </xf>
    <xf numFmtId="0" fontId="0" fillId="3" borderId="7" xfId="0" applyFill="1" applyBorder="1" applyAlignment="1">
      <alignment horizontal="center" vertical="center"/>
    </xf>
    <xf numFmtId="177" fontId="5" fillId="2" borderId="6" xfId="0" applyNumberFormat="1" applyFont="1" applyFill="1" applyBorder="1" applyAlignment="1" applyProtection="1">
      <alignment horizontal="center" vertical="center" shrinkToFit="1"/>
      <protection locked="0"/>
    </xf>
    <xf numFmtId="177" fontId="5" fillId="2" borderId="1" xfId="0" applyNumberFormat="1" applyFont="1" applyFill="1" applyBorder="1" applyAlignment="1" applyProtection="1">
      <alignment horizontal="center" vertical="center" shrinkToFit="1"/>
      <protection locked="0"/>
    </xf>
    <xf numFmtId="176" fontId="5" fillId="2" borderId="1" xfId="0" applyNumberFormat="1" applyFont="1" applyFill="1" applyBorder="1" applyAlignment="1" applyProtection="1">
      <alignment horizontal="center" vertical="center" shrinkToFit="1"/>
      <protection locked="0"/>
    </xf>
    <xf numFmtId="176" fontId="5" fillId="2" borderId="7" xfId="0" applyNumberFormat="1" applyFont="1" applyFill="1" applyBorder="1" applyAlignment="1" applyProtection="1">
      <alignment horizontal="center" vertical="center" shrinkToFit="1"/>
      <protection locked="0"/>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5" fillId="4" borderId="5" xfId="0" applyFont="1" applyFill="1" applyBorder="1" applyAlignment="1">
      <alignment horizontal="center" vertical="center"/>
    </xf>
    <xf numFmtId="0" fontId="5" fillId="5" borderId="9" xfId="0" applyFont="1" applyFill="1" applyBorder="1" applyAlignment="1">
      <alignment horizontal="left" vertical="center" wrapText="1"/>
    </xf>
    <xf numFmtId="0" fontId="5" fillId="5" borderId="11" xfId="0" applyFont="1" applyFill="1" applyBorder="1" applyAlignment="1">
      <alignment horizontal="left" vertical="center" wrapText="1"/>
    </xf>
    <xf numFmtId="0" fontId="5" fillId="5" borderId="10" xfId="0" applyFont="1" applyFill="1" applyBorder="1" applyAlignment="1">
      <alignment horizontal="left" vertical="center" wrapText="1"/>
    </xf>
    <xf numFmtId="0" fontId="5" fillId="5" borderId="6" xfId="0" applyFont="1" applyFill="1" applyBorder="1" applyAlignment="1">
      <alignment horizontal="left" vertical="center" wrapText="1"/>
    </xf>
    <xf numFmtId="0" fontId="5" fillId="5" borderId="1" xfId="0" applyFont="1" applyFill="1" applyBorder="1" applyAlignment="1">
      <alignment horizontal="left" vertical="center" wrapText="1"/>
    </xf>
    <xf numFmtId="0" fontId="5" fillId="5" borderId="7" xfId="0" applyFont="1" applyFill="1" applyBorder="1" applyAlignment="1">
      <alignment horizontal="left" vertical="center" wrapText="1"/>
    </xf>
    <xf numFmtId="49" fontId="6" fillId="2" borderId="3" xfId="0" applyNumberFormat="1" applyFont="1" applyFill="1" applyBorder="1" applyAlignment="1" applyProtection="1">
      <alignment horizontal="left" vertical="center" shrinkToFit="1"/>
      <protection locked="0"/>
    </xf>
    <xf numFmtId="49" fontId="6" fillId="2" borderId="4" xfId="0" applyNumberFormat="1" applyFont="1" applyFill="1" applyBorder="1" applyAlignment="1" applyProtection="1">
      <alignment horizontal="left" vertical="center" shrinkToFit="1"/>
      <protection locked="0"/>
    </xf>
    <xf numFmtId="49" fontId="6" fillId="2" borderId="5" xfId="0" applyNumberFormat="1" applyFont="1" applyFill="1" applyBorder="1" applyAlignment="1" applyProtection="1">
      <alignment horizontal="left" vertical="center" shrinkToFit="1"/>
      <protection locked="0"/>
    </xf>
    <xf numFmtId="0" fontId="0" fillId="2" borderId="8" xfId="0" applyFill="1" applyBorder="1" applyAlignment="1" applyProtection="1">
      <alignment horizontal="left" vertical="center" shrinkToFit="1"/>
      <protection locked="0"/>
    </xf>
    <xf numFmtId="58" fontId="0" fillId="2" borderId="3" xfId="0" applyNumberFormat="1" applyFill="1" applyBorder="1" applyAlignment="1" applyProtection="1">
      <alignment horizontal="left" vertical="center" shrinkToFit="1"/>
      <protection locked="0"/>
    </xf>
    <xf numFmtId="58" fontId="0" fillId="2" borderId="4" xfId="0" applyNumberFormat="1" applyFill="1" applyBorder="1" applyAlignment="1" applyProtection="1">
      <alignment horizontal="left" vertical="center" shrinkToFit="1"/>
      <protection locked="0"/>
    </xf>
    <xf numFmtId="58" fontId="0" fillId="2" borderId="5" xfId="0" applyNumberFormat="1" applyFill="1" applyBorder="1" applyAlignment="1" applyProtection="1">
      <alignment horizontal="left" vertical="center" shrinkToFit="1"/>
      <protection locked="0"/>
    </xf>
    <xf numFmtId="177" fontId="5" fillId="2" borderId="3" xfId="0" applyNumberFormat="1" applyFont="1" applyFill="1" applyBorder="1" applyAlignment="1" applyProtection="1">
      <alignment horizontal="center" vertical="center" shrinkToFit="1"/>
      <protection locked="0" hidden="1"/>
    </xf>
    <xf numFmtId="177" fontId="5" fillId="2" borderId="4" xfId="0" applyNumberFormat="1" applyFont="1" applyFill="1" applyBorder="1" applyAlignment="1" applyProtection="1">
      <alignment horizontal="center" vertical="center" shrinkToFit="1"/>
      <protection locked="0" hidden="1"/>
    </xf>
    <xf numFmtId="176" fontId="5" fillId="2" borderId="4" xfId="0" applyNumberFormat="1" applyFont="1" applyFill="1" applyBorder="1" applyAlignment="1" applyProtection="1">
      <alignment horizontal="center" vertical="center" shrinkToFit="1"/>
      <protection locked="0" hidden="1"/>
    </xf>
    <xf numFmtId="176" fontId="5" fillId="2" borderId="5" xfId="0" applyNumberFormat="1" applyFont="1" applyFill="1" applyBorder="1" applyAlignment="1" applyProtection="1">
      <alignment horizontal="center" vertical="center" shrinkToFit="1"/>
      <protection locked="0" hidden="1"/>
    </xf>
    <xf numFmtId="0" fontId="20" fillId="2" borderId="2" xfId="0" applyFont="1" applyFill="1" applyBorder="1" applyAlignment="1" applyProtection="1">
      <alignment horizontal="left" vertical="center" shrinkToFit="1"/>
      <protection locked="0"/>
    </xf>
    <xf numFmtId="0" fontId="4" fillId="4" borderId="2" xfId="0" applyFont="1" applyFill="1" applyBorder="1" applyAlignment="1">
      <alignment horizontal="left" vertical="center"/>
    </xf>
    <xf numFmtId="0" fontId="8" fillId="4" borderId="2" xfId="0" applyFont="1" applyFill="1" applyBorder="1" applyAlignment="1">
      <alignment horizontal="left" vertical="center"/>
    </xf>
    <xf numFmtId="0" fontId="0" fillId="2" borderId="2" xfId="0" applyFill="1" applyBorder="1" applyAlignment="1" applyProtection="1">
      <alignment horizontal="left" vertical="center" shrinkToFit="1"/>
      <protection locked="0"/>
    </xf>
    <xf numFmtId="0" fontId="20" fillId="6" borderId="2" xfId="0" applyFont="1" applyFill="1" applyBorder="1" applyAlignment="1" applyProtection="1">
      <alignment horizontal="center" vertical="center"/>
      <protection locked="0"/>
    </xf>
    <xf numFmtId="0" fontId="4" fillId="4" borderId="2" xfId="0" applyFont="1" applyFill="1" applyBorder="1" applyAlignment="1">
      <alignment horizontal="center" vertical="center"/>
    </xf>
    <xf numFmtId="178" fontId="20" fillId="2" borderId="2" xfId="0" applyNumberFormat="1" applyFont="1" applyFill="1" applyBorder="1" applyAlignment="1" applyProtection="1">
      <alignment horizontal="left" vertical="center" shrinkToFit="1"/>
      <protection locked="0"/>
    </xf>
    <xf numFmtId="0" fontId="5" fillId="3" borderId="3" xfId="0" applyFont="1" applyFill="1" applyBorder="1" applyAlignment="1">
      <alignment horizontal="left" vertical="center"/>
    </xf>
    <xf numFmtId="0" fontId="5" fillId="3" borderId="4" xfId="0" applyFont="1" applyFill="1" applyBorder="1" applyAlignment="1">
      <alignment horizontal="left" vertical="center"/>
    </xf>
    <xf numFmtId="0" fontId="5" fillId="3" borderId="5" xfId="0" applyFont="1" applyFill="1" applyBorder="1" applyAlignment="1">
      <alignment horizontal="left" vertical="center"/>
    </xf>
    <xf numFmtId="0" fontId="20" fillId="6" borderId="2" xfId="0" applyFont="1" applyFill="1" applyBorder="1" applyAlignment="1" applyProtection="1">
      <alignment vertical="center" shrinkToFit="1"/>
      <protection locked="0"/>
    </xf>
    <xf numFmtId="0" fontId="5" fillId="5" borderId="2" xfId="0" applyFont="1" applyFill="1" applyBorder="1" applyAlignment="1">
      <alignment horizontal="left" vertical="center" wrapText="1"/>
    </xf>
    <xf numFmtId="0" fontId="5" fillId="5" borderId="2" xfId="0" applyFont="1" applyFill="1" applyBorder="1" applyAlignment="1">
      <alignment horizontal="left" vertical="center"/>
    </xf>
    <xf numFmtId="0" fontId="7" fillId="5" borderId="2" xfId="0" applyFont="1" applyFill="1" applyBorder="1" applyAlignment="1">
      <alignment horizontal="left" vertical="center"/>
    </xf>
    <xf numFmtId="176" fontId="20" fillId="2" borderId="2" xfId="0" applyNumberFormat="1" applyFont="1" applyFill="1" applyBorder="1" applyAlignment="1" applyProtection="1">
      <alignment horizontal="left" vertical="center" shrinkToFit="1"/>
      <protection locked="0"/>
    </xf>
    <xf numFmtId="177" fontId="20" fillId="2" borderId="2" xfId="0" applyNumberFormat="1" applyFont="1" applyFill="1" applyBorder="1" applyAlignment="1" applyProtection="1">
      <alignment horizontal="left" vertical="center" shrinkToFit="1"/>
      <protection locked="0"/>
    </xf>
    <xf numFmtId="0" fontId="5" fillId="3" borderId="3" xfId="0" applyFont="1" applyFill="1" applyBorder="1" applyAlignment="1">
      <alignment horizontal="left" vertical="center" wrapText="1"/>
    </xf>
    <xf numFmtId="0" fontId="11" fillId="4" borderId="2" xfId="0" applyFont="1" applyFill="1" applyBorder="1" applyAlignment="1">
      <alignment horizontal="left" vertical="center" wrapText="1"/>
    </xf>
    <xf numFmtId="0" fontId="12" fillId="4" borderId="2" xfId="0" applyFont="1" applyFill="1" applyBorder="1" applyAlignment="1">
      <alignment horizontal="left" vertical="center"/>
    </xf>
    <xf numFmtId="0" fontId="15" fillId="0" borderId="2" xfId="0" applyFont="1" applyBorder="1" applyAlignment="1">
      <alignment horizontal="center" vertical="center"/>
    </xf>
    <xf numFmtId="0" fontId="21" fillId="0" borderId="2" xfId="0" applyFont="1" applyBorder="1" applyAlignment="1">
      <alignment horizontal="left" vertical="center"/>
    </xf>
    <xf numFmtId="0" fontId="15" fillId="0" borderId="2" xfId="0" applyFont="1" applyBorder="1" applyAlignment="1">
      <alignment horizontal="left" vertical="center"/>
    </xf>
    <xf numFmtId="49" fontId="14" fillId="0" borderId="2" xfId="0" applyNumberFormat="1" applyFont="1" applyBorder="1" applyAlignment="1">
      <alignment horizontal="left" vertical="center"/>
    </xf>
    <xf numFmtId="0" fontId="14" fillId="0" borderId="2" xfId="0" applyFont="1" applyBorder="1" applyAlignment="1">
      <alignment horizontal="left" vertical="center"/>
    </xf>
    <xf numFmtId="0" fontId="14" fillId="0" borderId="6" xfId="0" applyFont="1" applyBorder="1" applyAlignment="1">
      <alignment horizontal="center" vertical="center"/>
    </xf>
    <xf numFmtId="0" fontId="14" fillId="0" borderId="1" xfId="0" applyFont="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wrapText="1"/>
    </xf>
    <xf numFmtId="0" fontId="14" fillId="0" borderId="4" xfId="0" applyFont="1" applyBorder="1" applyAlignment="1">
      <alignment horizontal="center" vertical="center"/>
    </xf>
    <xf numFmtId="0" fontId="14" fillId="0" borderId="5" xfId="0" applyFont="1" applyBorder="1" applyAlignment="1">
      <alignment horizontal="center" vertical="center"/>
    </xf>
    <xf numFmtId="0" fontId="15" fillId="0" borderId="0" xfId="0" applyFont="1" applyAlignment="1">
      <alignment horizontal="left" vertical="center" wrapText="1"/>
    </xf>
    <xf numFmtId="0" fontId="15" fillId="0" borderId="0" xfId="0" applyFont="1" applyAlignment="1">
      <alignment horizontal="left" vertical="center"/>
    </xf>
    <xf numFmtId="0" fontId="14" fillId="0" borderId="9" xfId="0" applyFont="1" applyBorder="1" applyAlignment="1">
      <alignment horizontal="center" vertical="center" wrapText="1"/>
    </xf>
    <xf numFmtId="0" fontId="14" fillId="0" borderId="11" xfId="0" applyFont="1" applyBorder="1" applyAlignment="1">
      <alignment horizontal="center" vertical="center" wrapText="1"/>
    </xf>
    <xf numFmtId="0" fontId="14" fillId="0" borderId="10"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1" xfId="0" applyFont="1" applyBorder="1" applyAlignment="1">
      <alignment horizontal="center" vertical="center" wrapText="1"/>
    </xf>
    <xf numFmtId="0" fontId="14" fillId="0" borderId="7" xfId="0" applyFont="1" applyBorder="1" applyAlignment="1">
      <alignment horizontal="center" vertical="center" wrapText="1"/>
    </xf>
    <xf numFmtId="0" fontId="19" fillId="0" borderId="0" xfId="0" applyFont="1" applyAlignment="1">
      <alignment horizontal="center" vertical="center"/>
    </xf>
    <xf numFmtId="0" fontId="18" fillId="0" borderId="12" xfId="0" applyFont="1" applyBorder="1" applyAlignment="1">
      <alignment horizontal="center" vertical="center"/>
    </xf>
    <xf numFmtId="179" fontId="18" fillId="5" borderId="12" xfId="0" applyNumberFormat="1" applyFont="1" applyFill="1" applyBorder="1" applyAlignment="1">
      <alignment horizontal="center" vertical="center"/>
    </xf>
    <xf numFmtId="58" fontId="15" fillId="5" borderId="0" xfId="0" applyNumberFormat="1" applyFont="1" applyFill="1" applyAlignment="1">
      <alignment horizontal="center" vertical="center" wrapText="1"/>
    </xf>
    <xf numFmtId="0" fontId="15" fillId="5" borderId="0" xfId="0" applyFont="1" applyFill="1" applyAlignment="1">
      <alignment horizontal="center" vertical="center" wrapText="1"/>
    </xf>
    <xf numFmtId="0" fontId="14" fillId="0" borderId="0" xfId="0" applyFont="1" applyAlignment="1">
      <alignment horizontal="center" vertical="center"/>
    </xf>
    <xf numFmtId="0" fontId="15" fillId="0" borderId="0" xfId="0" applyFont="1" applyAlignment="1">
      <alignment horizontal="center" vertical="center"/>
    </xf>
    <xf numFmtId="0" fontId="15" fillId="0" borderId="0" xfId="0" applyFont="1" applyAlignment="1">
      <alignment horizontal="center" vertical="center" wrapText="1"/>
    </xf>
    <xf numFmtId="0" fontId="15" fillId="0" borderId="1" xfId="0" applyFont="1" applyBorder="1" applyAlignment="1">
      <alignment horizontal="center" vertical="center"/>
    </xf>
    <xf numFmtId="0" fontId="18" fillId="5" borderId="12" xfId="0" applyFont="1" applyFill="1" applyBorder="1" applyAlignment="1">
      <alignment horizontal="center" vertical="center"/>
    </xf>
    <xf numFmtId="178" fontId="14" fillId="0" borderId="2" xfId="0" applyNumberFormat="1" applyFont="1" applyBorder="1" applyAlignment="1">
      <alignment horizontal="center" vertical="center"/>
    </xf>
  </cellXfs>
  <cellStyles count="7">
    <cellStyle name="ハイパーリンク 2" xfId="1" xr:uid="{00000000-0005-0000-0000-000000000000}"/>
    <cellStyle name="桁区切り 2" xfId="2" xr:uid="{00000000-0005-0000-0000-000001000000}"/>
    <cellStyle name="桁区切り 4" xfId="6" xr:uid="{00000000-0005-0000-0000-000002000000}"/>
    <cellStyle name="標準" xfId="0" builtinId="0"/>
    <cellStyle name="標準 2" xfId="4" xr:uid="{00000000-0005-0000-0000-000004000000}"/>
    <cellStyle name="標準 3" xfId="3" xr:uid="{00000000-0005-0000-0000-000005000000}"/>
    <cellStyle name="標準 3 2" xfId="5" xr:uid="{00000000-0005-0000-0000-000006000000}"/>
  </cellStyles>
  <dxfs count="0"/>
  <tableStyles count="0" defaultTableStyle="TableStyleMedium2" defaultPivotStyle="PivotStyleLight16"/>
  <colors>
    <mruColors>
      <color rgb="FFD4E6F4"/>
      <color rgb="FF0000FF"/>
      <color rgb="FFE4E4E4"/>
      <color rgb="FFF2F2F2"/>
      <color rgb="FFECF4F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38</xdr:col>
      <xdr:colOff>678656</xdr:colOff>
      <xdr:row>0</xdr:row>
      <xdr:rowOff>273844</xdr:rowOff>
    </xdr:from>
    <xdr:to>
      <xdr:col>43</xdr:col>
      <xdr:colOff>440531</xdr:colOff>
      <xdr:row>4</xdr:row>
      <xdr:rowOff>202407</xdr:rowOff>
    </xdr:to>
    <xdr:sp macro="" textlink="">
      <xdr:nvSpPr>
        <xdr:cNvPr id="3" name="テキスト ボックス 15">
          <a:extLst>
            <a:ext uri="{FF2B5EF4-FFF2-40B4-BE49-F238E27FC236}">
              <a16:creationId xmlns:a16="http://schemas.microsoft.com/office/drawing/2014/main" id="{00000000-0008-0000-0000-000003000000}"/>
            </a:ext>
          </a:extLst>
        </xdr:cNvPr>
        <xdr:cNvSpPr txBox="1"/>
      </xdr:nvSpPr>
      <xdr:spPr>
        <a:xfrm>
          <a:off x="9834562" y="273844"/>
          <a:ext cx="3607594" cy="1190626"/>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just">
            <a:spcAft>
              <a:spcPts val="0"/>
            </a:spcAft>
          </a:pPr>
          <a:r>
            <a:rPr lang="ja-JP" sz="2000" b="1" u="sng" kern="100">
              <a:solidFill>
                <a:srgbClr val="FF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a:t>
          </a:r>
          <a:r>
            <a:rPr lang="ja-JP" altLang="en-US" sz="2000" b="1" u="sng" kern="100">
              <a:solidFill>
                <a:srgbClr val="FF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実績報告書で使用した「入力シート」からコピー＆ペーストして情報を反映させてください。</a:t>
          </a:r>
          <a:endParaRPr lang="ja-JP" sz="2800" u="sng" kern="100">
            <a:solidFill>
              <a:srgbClr val="FF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95250</xdr:colOff>
      <xdr:row>0</xdr:row>
      <xdr:rowOff>222249</xdr:rowOff>
    </xdr:from>
    <xdr:to>
      <xdr:col>15</xdr:col>
      <xdr:colOff>268394</xdr:colOff>
      <xdr:row>2</xdr:row>
      <xdr:rowOff>201083</xdr:rowOff>
    </xdr:to>
    <xdr:sp macro="" textlink="">
      <xdr:nvSpPr>
        <xdr:cNvPr id="2" name="四角形吹き出し 1">
          <a:extLst>
            <a:ext uri="{FF2B5EF4-FFF2-40B4-BE49-F238E27FC236}">
              <a16:creationId xmlns:a16="http://schemas.microsoft.com/office/drawing/2014/main" id="{00000000-0008-0000-0100-000002000000}"/>
            </a:ext>
          </a:extLst>
        </xdr:cNvPr>
        <xdr:cNvSpPr/>
      </xdr:nvSpPr>
      <xdr:spPr>
        <a:xfrm>
          <a:off x="3206750" y="222249"/>
          <a:ext cx="2205144" cy="465667"/>
        </a:xfrm>
        <a:prstGeom prst="wedgeRectCallout">
          <a:avLst>
            <a:gd name="adj1" fmla="val 60362"/>
            <a:gd name="adj2" fmla="val 8935"/>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just">
            <a:spcAft>
              <a:spcPts val="0"/>
            </a:spcAft>
          </a:pPr>
          <a:r>
            <a:rPr lang="ja-JP" altLang="en-US" sz="1050" b="1" kern="100">
              <a:solidFill>
                <a:srgbClr val="00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提出日を忘れずにご入力ください。</a:t>
          </a:r>
          <a:endParaRPr lang="ja-JP" sz="1200" kern="100">
            <a:effectLst/>
            <a:latin typeface="ＭＳ Ｐゴシック" panose="020B0600070205080204" pitchFamily="50" charset="-128"/>
            <a:ea typeface="ＭＳ Ｐゴシック" panose="020B0600070205080204" pitchFamily="50" charset="-128"/>
            <a:cs typeface="Times New Roman" panose="02020603050405020304" pitchFamily="18" charset="0"/>
          </a:endParaRPr>
        </a:p>
      </xdr:txBody>
    </xdr:sp>
    <xdr:clientData/>
  </xdr:twoCellAnchor>
  <xdr:twoCellAnchor>
    <xdr:from>
      <xdr:col>16</xdr:col>
      <xdr:colOff>74080</xdr:colOff>
      <xdr:row>0</xdr:row>
      <xdr:rowOff>137583</xdr:rowOff>
    </xdr:from>
    <xdr:to>
      <xdr:col>24</xdr:col>
      <xdr:colOff>74080</xdr:colOff>
      <xdr:row>2</xdr:row>
      <xdr:rowOff>116417</xdr:rowOff>
    </xdr:to>
    <xdr:sp macro="" textlink="">
      <xdr:nvSpPr>
        <xdr:cNvPr id="3" name="角丸四角形 2">
          <a:extLst>
            <a:ext uri="{FF2B5EF4-FFF2-40B4-BE49-F238E27FC236}">
              <a16:creationId xmlns:a16="http://schemas.microsoft.com/office/drawing/2014/main" id="{00000000-0008-0000-0100-000003000000}"/>
            </a:ext>
          </a:extLst>
        </xdr:cNvPr>
        <xdr:cNvSpPr/>
      </xdr:nvSpPr>
      <xdr:spPr>
        <a:xfrm flipH="1">
          <a:off x="5598580" y="137583"/>
          <a:ext cx="1735667" cy="465667"/>
        </a:xfrm>
        <a:prstGeom prst="roundRect">
          <a:avLst/>
        </a:prstGeom>
        <a:noFill/>
        <a:ln w="38100">
          <a:solidFill>
            <a:srgbClr val="FF0000"/>
          </a:solidFill>
          <a:prstDash val="dash"/>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9</xdr:col>
      <xdr:colOff>184145</xdr:colOff>
      <xdr:row>9</xdr:row>
      <xdr:rowOff>78316</xdr:rowOff>
    </xdr:from>
    <xdr:to>
      <xdr:col>12</xdr:col>
      <xdr:colOff>592666</xdr:colOff>
      <xdr:row>9</xdr:row>
      <xdr:rowOff>543983</xdr:rowOff>
    </xdr:to>
    <xdr:sp macro="" textlink="">
      <xdr:nvSpPr>
        <xdr:cNvPr id="4" name="角丸四角形 3">
          <a:extLst>
            <a:ext uri="{FF2B5EF4-FFF2-40B4-BE49-F238E27FC236}">
              <a16:creationId xmlns:a16="http://schemas.microsoft.com/office/drawing/2014/main" id="{00000000-0008-0000-0100-000004000000}"/>
            </a:ext>
          </a:extLst>
        </xdr:cNvPr>
        <xdr:cNvSpPr/>
      </xdr:nvSpPr>
      <xdr:spPr>
        <a:xfrm flipH="1">
          <a:off x="2724145" y="2459566"/>
          <a:ext cx="1615021" cy="465667"/>
        </a:xfrm>
        <a:prstGeom prst="roundRect">
          <a:avLst/>
        </a:prstGeom>
        <a:noFill/>
        <a:ln w="38100">
          <a:solidFill>
            <a:srgbClr val="FF0000"/>
          </a:solidFill>
          <a:prstDash val="dash"/>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1</xdr:col>
      <xdr:colOff>95250</xdr:colOff>
      <xdr:row>6</xdr:row>
      <xdr:rowOff>179917</xdr:rowOff>
    </xdr:from>
    <xdr:to>
      <xdr:col>9</xdr:col>
      <xdr:colOff>14394</xdr:colOff>
      <xdr:row>9</xdr:row>
      <xdr:rowOff>95251</xdr:rowOff>
    </xdr:to>
    <xdr:sp macro="" textlink="">
      <xdr:nvSpPr>
        <xdr:cNvPr id="5" name="四角形吹き出し 4">
          <a:extLst>
            <a:ext uri="{FF2B5EF4-FFF2-40B4-BE49-F238E27FC236}">
              <a16:creationId xmlns:a16="http://schemas.microsoft.com/office/drawing/2014/main" id="{00000000-0008-0000-0100-000005000000}"/>
            </a:ext>
          </a:extLst>
        </xdr:cNvPr>
        <xdr:cNvSpPr/>
      </xdr:nvSpPr>
      <xdr:spPr>
        <a:xfrm>
          <a:off x="349250" y="1640417"/>
          <a:ext cx="2205144" cy="836084"/>
        </a:xfrm>
        <a:prstGeom prst="wedgeRectCallout">
          <a:avLst>
            <a:gd name="adj1" fmla="val 68521"/>
            <a:gd name="adj2" fmla="val 61208"/>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just">
            <a:spcAft>
              <a:spcPts val="0"/>
            </a:spcAft>
          </a:pPr>
          <a:r>
            <a:rPr lang="ja-JP" altLang="en-US" sz="1200" kern="100">
              <a:effectLst/>
              <a:latin typeface="ＭＳ Ｐゴシック" panose="020B0600070205080204" pitchFamily="50" charset="-128"/>
              <a:ea typeface="ＭＳ Ｐゴシック" panose="020B0600070205080204" pitchFamily="50" charset="-128"/>
              <a:cs typeface="Times New Roman" panose="02020603050405020304" pitchFamily="18" charset="0"/>
            </a:rPr>
            <a:t>区から送付された「交付額確定通知書」記載の補助金所要額をご入力ください。</a:t>
          </a:r>
          <a:endParaRPr lang="ja-JP" sz="1200" kern="100">
            <a:effectLst/>
            <a:latin typeface="ＭＳ Ｐゴシック" panose="020B0600070205080204" pitchFamily="50" charset="-128"/>
            <a:ea typeface="ＭＳ Ｐゴシック" panose="020B0600070205080204" pitchFamily="50" charset="-128"/>
            <a:cs typeface="Times New Roman" panose="02020603050405020304" pitchFamily="18" charset="0"/>
          </a:endParaRPr>
        </a:p>
      </xdr:txBody>
    </xdr:sp>
    <xdr:clientData/>
  </xdr:twoCellAnchor>
  <xdr:twoCellAnchor>
    <xdr:from>
      <xdr:col>0</xdr:col>
      <xdr:colOff>177795</xdr:colOff>
      <xdr:row>10</xdr:row>
      <xdr:rowOff>190500</xdr:rowOff>
    </xdr:from>
    <xdr:to>
      <xdr:col>11</xdr:col>
      <xdr:colOff>169333</xdr:colOff>
      <xdr:row>12</xdr:row>
      <xdr:rowOff>0</xdr:rowOff>
    </xdr:to>
    <xdr:sp macro="" textlink="">
      <xdr:nvSpPr>
        <xdr:cNvPr id="6" name="角丸四角形 5">
          <a:extLst>
            <a:ext uri="{FF2B5EF4-FFF2-40B4-BE49-F238E27FC236}">
              <a16:creationId xmlns:a16="http://schemas.microsoft.com/office/drawing/2014/main" id="{00000000-0008-0000-0100-000006000000}"/>
            </a:ext>
          </a:extLst>
        </xdr:cNvPr>
        <xdr:cNvSpPr/>
      </xdr:nvSpPr>
      <xdr:spPr>
        <a:xfrm flipH="1">
          <a:off x="177795" y="3153833"/>
          <a:ext cx="3103038" cy="359834"/>
        </a:xfrm>
        <a:prstGeom prst="roundRect">
          <a:avLst/>
        </a:prstGeom>
        <a:noFill/>
        <a:ln w="38100">
          <a:solidFill>
            <a:srgbClr val="FF0000"/>
          </a:solidFill>
          <a:prstDash val="dash"/>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2</xdr:col>
      <xdr:colOff>67733</xdr:colOff>
      <xdr:row>13</xdr:row>
      <xdr:rowOff>131234</xdr:rowOff>
    </xdr:from>
    <xdr:to>
      <xdr:col>9</xdr:col>
      <xdr:colOff>135044</xdr:colOff>
      <xdr:row>15</xdr:row>
      <xdr:rowOff>364068</xdr:rowOff>
    </xdr:to>
    <xdr:sp macro="" textlink="">
      <xdr:nvSpPr>
        <xdr:cNvPr id="8" name="四角形吹き出し 7">
          <a:extLst>
            <a:ext uri="{FF2B5EF4-FFF2-40B4-BE49-F238E27FC236}">
              <a16:creationId xmlns:a16="http://schemas.microsoft.com/office/drawing/2014/main" id="{00000000-0008-0000-0100-000008000000}"/>
            </a:ext>
          </a:extLst>
        </xdr:cNvPr>
        <xdr:cNvSpPr/>
      </xdr:nvSpPr>
      <xdr:spPr>
        <a:xfrm>
          <a:off x="469900" y="3888317"/>
          <a:ext cx="2205144" cy="836084"/>
        </a:xfrm>
        <a:prstGeom prst="wedgeRectCallout">
          <a:avLst>
            <a:gd name="adj1" fmla="val -20268"/>
            <a:gd name="adj2" fmla="val -95754"/>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just">
            <a:spcAft>
              <a:spcPts val="0"/>
            </a:spcAft>
          </a:pPr>
          <a:r>
            <a:rPr lang="ja-JP" altLang="en-US" sz="1200" kern="100">
              <a:effectLst/>
              <a:latin typeface="ＭＳ Ｐゴシック" panose="020B0600070205080204" pitchFamily="50" charset="-128"/>
              <a:ea typeface="ＭＳ Ｐゴシック" panose="020B0600070205080204" pitchFamily="50" charset="-128"/>
              <a:cs typeface="Times New Roman" panose="02020603050405020304" pitchFamily="18" charset="0"/>
            </a:rPr>
            <a:t>区から送付された「交付額確定通知書」の交付付および文書番号をご記入ください。</a:t>
          </a:r>
          <a:endParaRPr lang="ja-JP" sz="1200" kern="100">
            <a:effectLst/>
            <a:latin typeface="ＭＳ Ｐゴシック" panose="020B0600070205080204" pitchFamily="50" charset="-128"/>
            <a:ea typeface="ＭＳ Ｐゴシック" panose="020B0600070205080204" pitchFamily="50" charset="-128"/>
            <a:cs typeface="Times New Roman" panose="02020603050405020304" pitchFamily="18" charset="0"/>
          </a:endParaRP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theme="7" tint="0.59999389629810485"/>
    <pageSetUpPr fitToPage="1"/>
  </sheetPr>
  <dimension ref="A1:AT26"/>
  <sheetViews>
    <sheetView showGridLines="0" tabSelected="1" zoomScale="80" zoomScaleNormal="80" zoomScaleSheetLayoutView="100" workbookViewId="0">
      <selection activeCell="AJ18" sqref="AJ18"/>
    </sheetView>
  </sheetViews>
  <sheetFormatPr defaultColWidth="9" defaultRowHeight="18.75"/>
  <cols>
    <col min="1" max="35" width="2.625" customWidth="1"/>
    <col min="42" max="42" width="14.25" customWidth="1"/>
    <col min="46" max="46" width="9.25" hidden="1" customWidth="1"/>
  </cols>
  <sheetData>
    <row r="1" spans="1:46" ht="32.450000000000003" customHeight="1">
      <c r="A1" s="2"/>
      <c r="B1" s="2" t="str">
        <f ca="1">IF(MONTH(AT1)&gt;=4,"令和"&amp;YEAR(AT1)-2018&amp;"年度","令和"&amp;YEAR(AT1)-2019&amp;"年度")&amp;"品川区介護職員等宿舎借り上げ経費補助事業請求書　入力シート"</f>
        <v>令和8年度品川区介護職員等宿舎借り上げ経費補助事業請求書　入力シート</v>
      </c>
      <c r="C1" s="3"/>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16" t="s">
        <v>79</v>
      </c>
      <c r="AT1" s="1">
        <f ca="1">TODAY()</f>
        <v>46139</v>
      </c>
    </row>
    <row r="3" spans="1:46">
      <c r="A3" s="4" t="s">
        <v>82</v>
      </c>
      <c r="B3" s="4"/>
      <c r="C3" s="4"/>
      <c r="D3" s="4"/>
      <c r="E3" s="4"/>
      <c r="F3" s="4"/>
      <c r="G3" s="4"/>
      <c r="H3" s="4"/>
      <c r="I3" s="4"/>
    </row>
    <row r="4" spans="1:46" ht="30" customHeight="1">
      <c r="A4" s="4"/>
      <c r="B4" s="5" t="s">
        <v>0</v>
      </c>
      <c r="C4" s="6"/>
      <c r="D4" s="6"/>
      <c r="E4" s="6"/>
      <c r="F4" s="6"/>
      <c r="G4" s="6"/>
      <c r="H4" s="6"/>
      <c r="I4" s="7"/>
      <c r="J4" s="43"/>
      <c r="K4" s="44"/>
      <c r="L4" s="44"/>
      <c r="M4" s="44"/>
      <c r="N4" s="44"/>
      <c r="O4" s="44"/>
      <c r="P4" s="44"/>
      <c r="Q4" s="44"/>
      <c r="R4" s="44"/>
      <c r="S4" s="44"/>
      <c r="T4" s="44"/>
      <c r="U4" s="44"/>
      <c r="V4" s="44"/>
      <c r="W4" s="44"/>
      <c r="X4" s="44"/>
      <c r="Y4" s="44"/>
      <c r="Z4" s="44"/>
      <c r="AA4" s="44"/>
      <c r="AB4" s="44"/>
      <c r="AC4" s="44"/>
      <c r="AD4" s="44"/>
      <c r="AE4" s="44"/>
      <c r="AF4" s="44"/>
      <c r="AG4" s="44"/>
      <c r="AH4" s="44"/>
      <c r="AI4" s="45"/>
      <c r="AJ4" s="46" t="s">
        <v>7</v>
      </c>
      <c r="AK4" s="47"/>
      <c r="AL4" s="47"/>
      <c r="AM4" s="47"/>
      <c r="AN4" s="47"/>
      <c r="AO4" s="47"/>
      <c r="AP4" s="48"/>
    </row>
    <row r="5" spans="1:46" ht="30" customHeight="1">
      <c r="A5" s="4"/>
      <c r="B5" s="8" t="s">
        <v>1</v>
      </c>
      <c r="C5" s="9"/>
      <c r="D5" s="9"/>
      <c r="E5" s="9"/>
      <c r="F5" s="9"/>
      <c r="G5" s="9"/>
      <c r="H5" s="9"/>
      <c r="I5" s="10"/>
      <c r="J5" s="49"/>
      <c r="K5" s="50"/>
      <c r="L5" s="51"/>
      <c r="M5" s="52"/>
      <c r="N5" s="53"/>
      <c r="O5" s="53"/>
      <c r="P5" s="26"/>
      <c r="Q5" s="54"/>
      <c r="R5" s="54"/>
      <c r="S5" s="54"/>
      <c r="T5" s="55"/>
      <c r="U5" s="56"/>
      <c r="V5" s="57"/>
      <c r="W5" s="57"/>
      <c r="X5" s="57"/>
      <c r="Y5" s="57"/>
      <c r="Z5" s="57"/>
      <c r="AA5" s="57"/>
      <c r="AB5" s="57"/>
      <c r="AC5" s="57"/>
      <c r="AD5" s="57"/>
      <c r="AE5" s="57"/>
      <c r="AF5" s="57"/>
      <c r="AG5" s="57"/>
      <c r="AH5" s="57"/>
      <c r="AI5" s="58"/>
      <c r="AJ5" s="46" t="s">
        <v>7</v>
      </c>
      <c r="AK5" s="47"/>
      <c r="AL5" s="47"/>
      <c r="AM5" s="47"/>
      <c r="AN5" s="47"/>
      <c r="AO5" s="47"/>
      <c r="AP5" s="48"/>
    </row>
    <row r="6" spans="1:46" ht="53.45" customHeight="1">
      <c r="A6" s="4"/>
      <c r="B6" s="11"/>
      <c r="C6" s="12"/>
      <c r="D6" s="12"/>
      <c r="E6" s="12"/>
      <c r="F6" s="12"/>
      <c r="G6" s="12"/>
      <c r="H6" s="12"/>
      <c r="I6" s="13"/>
      <c r="J6" s="34"/>
      <c r="K6" s="35"/>
      <c r="L6" s="36"/>
      <c r="M6" s="40"/>
      <c r="N6" s="41"/>
      <c r="O6" s="41"/>
      <c r="P6" s="41"/>
      <c r="Q6" s="41"/>
      <c r="R6" s="41"/>
      <c r="S6" s="41"/>
      <c r="T6" s="41"/>
      <c r="U6" s="41"/>
      <c r="V6" s="41"/>
      <c r="W6" s="41"/>
      <c r="X6" s="41"/>
      <c r="Y6" s="41"/>
      <c r="Z6" s="41"/>
      <c r="AA6" s="41"/>
      <c r="AB6" s="41"/>
      <c r="AC6" s="41"/>
      <c r="AD6" s="41"/>
      <c r="AE6" s="41"/>
      <c r="AF6" s="41"/>
      <c r="AG6" s="41"/>
      <c r="AH6" s="41"/>
      <c r="AI6" s="42"/>
      <c r="AJ6" s="46" t="s">
        <v>7</v>
      </c>
      <c r="AK6" s="47"/>
      <c r="AL6" s="47"/>
      <c r="AM6" s="47"/>
      <c r="AN6" s="47"/>
      <c r="AO6" s="47"/>
      <c r="AP6" s="48"/>
    </row>
    <row r="7" spans="1:46" ht="30" customHeight="1">
      <c r="A7" s="4"/>
      <c r="B7" s="5" t="s">
        <v>9</v>
      </c>
      <c r="C7" s="6"/>
      <c r="D7" s="6"/>
      <c r="E7" s="6"/>
      <c r="F7" s="6"/>
      <c r="G7" s="6"/>
      <c r="H7" s="6"/>
      <c r="I7" s="7"/>
      <c r="J7" s="43"/>
      <c r="K7" s="44"/>
      <c r="L7" s="44"/>
      <c r="M7" s="44"/>
      <c r="N7" s="44"/>
      <c r="O7" s="44"/>
      <c r="P7" s="44"/>
      <c r="Q7" s="44"/>
      <c r="R7" s="44"/>
      <c r="S7" s="44"/>
      <c r="T7" s="44"/>
      <c r="U7" s="44"/>
      <c r="V7" s="44"/>
      <c r="W7" s="44"/>
      <c r="X7" s="44"/>
      <c r="Y7" s="44"/>
      <c r="Z7" s="44"/>
      <c r="AA7" s="44"/>
      <c r="AB7" s="44"/>
      <c r="AC7" s="44"/>
      <c r="AD7" s="44"/>
      <c r="AE7" s="44"/>
      <c r="AF7" s="44"/>
      <c r="AG7" s="44"/>
      <c r="AH7" s="44"/>
      <c r="AI7" s="45"/>
      <c r="AJ7" s="46" t="s">
        <v>7</v>
      </c>
      <c r="AK7" s="47"/>
      <c r="AL7" s="47"/>
      <c r="AM7" s="47"/>
      <c r="AN7" s="47"/>
      <c r="AO7" s="47"/>
      <c r="AP7" s="48"/>
    </row>
    <row r="8" spans="1:46" ht="30" customHeight="1">
      <c r="A8" s="4"/>
      <c r="B8" s="5" t="s">
        <v>10</v>
      </c>
      <c r="C8" s="6"/>
      <c r="D8" s="6"/>
      <c r="E8" s="6"/>
      <c r="F8" s="6"/>
      <c r="G8" s="6"/>
      <c r="H8" s="6"/>
      <c r="I8" s="7"/>
      <c r="J8" s="43"/>
      <c r="K8" s="44"/>
      <c r="L8" s="44"/>
      <c r="M8" s="44"/>
      <c r="N8" s="44"/>
      <c r="O8" s="44"/>
      <c r="P8" s="44"/>
      <c r="Q8" s="44"/>
      <c r="R8" s="44"/>
      <c r="S8" s="44"/>
      <c r="T8" s="44"/>
      <c r="U8" s="44"/>
      <c r="V8" s="44"/>
      <c r="W8" s="44"/>
      <c r="X8" s="44"/>
      <c r="Y8" s="44"/>
      <c r="Z8" s="44"/>
      <c r="AA8" s="44"/>
      <c r="AB8" s="44"/>
      <c r="AC8" s="44"/>
      <c r="AD8" s="44"/>
      <c r="AE8" s="44"/>
      <c r="AF8" s="44"/>
      <c r="AG8" s="44"/>
      <c r="AH8" s="44"/>
      <c r="AI8" s="45"/>
      <c r="AJ8" s="46" t="s">
        <v>7</v>
      </c>
      <c r="AK8" s="47"/>
      <c r="AL8" s="47"/>
      <c r="AM8" s="47"/>
      <c r="AN8" s="47"/>
      <c r="AO8" s="47"/>
      <c r="AP8" s="48"/>
    </row>
    <row r="9" spans="1:46" ht="30" customHeight="1">
      <c r="A9" s="4"/>
      <c r="B9" s="5" t="s">
        <v>96</v>
      </c>
      <c r="C9" s="6"/>
      <c r="D9" s="6"/>
      <c r="E9" s="6"/>
      <c r="F9" s="6"/>
      <c r="G9" s="6"/>
      <c r="H9" s="6"/>
      <c r="I9" s="6"/>
      <c r="J9" s="69"/>
      <c r="K9" s="70"/>
      <c r="L9" s="70"/>
      <c r="M9" s="70"/>
      <c r="N9" s="70"/>
      <c r="O9" s="70"/>
      <c r="P9" s="70"/>
      <c r="Q9" s="70"/>
      <c r="R9" s="70"/>
      <c r="S9" s="70"/>
      <c r="T9" s="70"/>
      <c r="U9" s="70"/>
      <c r="V9" s="70"/>
      <c r="W9" s="70"/>
      <c r="X9" s="70"/>
      <c r="Y9" s="70"/>
      <c r="Z9" s="70"/>
      <c r="AA9" s="70"/>
      <c r="AB9" s="70"/>
      <c r="AC9" s="70"/>
      <c r="AD9" s="70"/>
      <c r="AE9" s="70"/>
      <c r="AF9" s="70"/>
      <c r="AG9" s="70"/>
      <c r="AH9" s="70"/>
      <c r="AI9" s="71"/>
      <c r="AJ9" s="47" t="s">
        <v>97</v>
      </c>
      <c r="AK9" s="47"/>
      <c r="AL9" s="47"/>
      <c r="AM9" s="47"/>
      <c r="AN9" s="47"/>
      <c r="AO9" s="47"/>
      <c r="AP9" s="48"/>
    </row>
    <row r="10" spans="1:46">
      <c r="A10" s="4"/>
      <c r="B10" s="4"/>
      <c r="C10" s="4"/>
      <c r="D10" s="4"/>
      <c r="E10" s="4"/>
      <c r="F10" s="4"/>
      <c r="G10" s="4"/>
      <c r="H10" s="4"/>
      <c r="I10" s="4"/>
    </row>
    <row r="11" spans="1:46">
      <c r="A11" s="4" t="s">
        <v>83</v>
      </c>
      <c r="B11" s="4"/>
      <c r="C11" s="4"/>
      <c r="D11" s="4"/>
      <c r="E11" s="4"/>
      <c r="F11" s="4"/>
      <c r="G11" s="4"/>
      <c r="H11" s="4"/>
      <c r="I11" s="4"/>
    </row>
    <row r="12" spans="1:46" ht="30" customHeight="1">
      <c r="A12" s="4"/>
      <c r="B12" s="8" t="s">
        <v>75</v>
      </c>
      <c r="C12" s="9"/>
      <c r="D12" s="9"/>
      <c r="E12" s="9"/>
      <c r="F12" s="9"/>
      <c r="G12" s="9"/>
      <c r="H12" s="9"/>
      <c r="I12" s="10"/>
      <c r="J12" s="34"/>
      <c r="K12" s="35"/>
      <c r="L12" s="36"/>
      <c r="M12" s="72"/>
      <c r="N12" s="73"/>
      <c r="O12" s="73"/>
      <c r="P12" s="27"/>
      <c r="Q12" s="74"/>
      <c r="R12" s="74"/>
      <c r="S12" s="74"/>
      <c r="T12" s="75"/>
      <c r="U12" s="56"/>
      <c r="V12" s="57"/>
      <c r="W12" s="57"/>
      <c r="X12" s="57"/>
      <c r="Y12" s="57"/>
      <c r="Z12" s="57"/>
      <c r="AA12" s="57"/>
      <c r="AB12" s="57"/>
      <c r="AC12" s="57"/>
      <c r="AD12" s="57"/>
      <c r="AE12" s="57"/>
      <c r="AF12" s="57"/>
      <c r="AG12" s="57"/>
      <c r="AH12" s="57"/>
      <c r="AI12" s="58"/>
      <c r="AJ12" s="59" t="s">
        <v>76</v>
      </c>
      <c r="AK12" s="60"/>
      <c r="AL12" s="60"/>
      <c r="AM12" s="60"/>
      <c r="AN12" s="60"/>
      <c r="AO12" s="60"/>
      <c r="AP12" s="61"/>
    </row>
    <row r="13" spans="1:46" ht="53.45" customHeight="1">
      <c r="A13" s="4"/>
      <c r="B13" s="31"/>
      <c r="C13" s="32"/>
      <c r="D13" s="32"/>
      <c r="E13" s="32"/>
      <c r="F13" s="32"/>
      <c r="G13" s="32"/>
      <c r="H13" s="32"/>
      <c r="I13" s="33"/>
      <c r="J13" s="34"/>
      <c r="K13" s="35"/>
      <c r="L13" s="36"/>
      <c r="M13" s="37"/>
      <c r="N13" s="38"/>
      <c r="O13" s="38"/>
      <c r="P13" s="38"/>
      <c r="Q13" s="38"/>
      <c r="R13" s="38"/>
      <c r="S13" s="38"/>
      <c r="T13" s="38"/>
      <c r="U13" s="38"/>
      <c r="V13" s="38"/>
      <c r="W13" s="38"/>
      <c r="X13" s="38"/>
      <c r="Y13" s="38"/>
      <c r="Z13" s="38"/>
      <c r="AA13" s="38"/>
      <c r="AB13" s="38"/>
      <c r="AC13" s="38"/>
      <c r="AD13" s="38"/>
      <c r="AE13" s="38"/>
      <c r="AF13" s="38"/>
      <c r="AG13" s="38"/>
      <c r="AH13" s="38"/>
      <c r="AI13" s="39"/>
      <c r="AJ13" s="62"/>
      <c r="AK13" s="63"/>
      <c r="AL13" s="63"/>
      <c r="AM13" s="63"/>
      <c r="AN13" s="63"/>
      <c r="AO13" s="63"/>
      <c r="AP13" s="64"/>
    </row>
    <row r="14" spans="1:46" ht="30" customHeight="1">
      <c r="A14" s="4"/>
      <c r="B14" s="5" t="s">
        <v>81</v>
      </c>
      <c r="C14" s="6"/>
      <c r="D14" s="6"/>
      <c r="E14" s="6"/>
      <c r="F14" s="6"/>
      <c r="G14" s="6"/>
      <c r="H14" s="6"/>
      <c r="I14" s="7"/>
      <c r="J14" s="79"/>
      <c r="K14" s="79"/>
      <c r="L14" s="79"/>
      <c r="M14" s="79"/>
      <c r="N14" s="79"/>
      <c r="O14" s="79"/>
      <c r="P14" s="79"/>
      <c r="Q14" s="79"/>
      <c r="R14" s="79"/>
      <c r="S14" s="79"/>
      <c r="T14" s="79"/>
      <c r="U14" s="79"/>
      <c r="V14" s="79"/>
      <c r="W14" s="79"/>
      <c r="X14" s="79"/>
      <c r="Y14" s="79"/>
      <c r="Z14" s="79"/>
      <c r="AA14" s="79"/>
      <c r="AB14" s="79"/>
      <c r="AC14" s="79"/>
      <c r="AD14" s="79"/>
      <c r="AE14" s="79"/>
      <c r="AF14" s="79"/>
      <c r="AG14" s="79"/>
      <c r="AH14" s="79"/>
      <c r="AI14" s="79"/>
      <c r="AJ14" s="46" t="s">
        <v>11</v>
      </c>
      <c r="AK14" s="47"/>
      <c r="AL14" s="47"/>
      <c r="AM14" s="47"/>
      <c r="AN14" s="47"/>
      <c r="AO14" s="47"/>
      <c r="AP14" s="48"/>
    </row>
    <row r="15" spans="1:46" ht="30" customHeight="1">
      <c r="A15" s="4"/>
      <c r="B15" s="28" t="s">
        <v>98</v>
      </c>
      <c r="C15" s="29"/>
      <c r="D15" s="29"/>
      <c r="E15" s="29"/>
      <c r="F15" s="29"/>
      <c r="G15" s="29"/>
      <c r="H15" s="29"/>
      <c r="I15" s="30"/>
      <c r="J15" s="43"/>
      <c r="K15" s="44"/>
      <c r="L15" s="44"/>
      <c r="M15" s="44"/>
      <c r="N15" s="44"/>
      <c r="O15" s="44"/>
      <c r="P15" s="44"/>
      <c r="Q15" s="44"/>
      <c r="R15" s="44"/>
      <c r="S15" s="44"/>
      <c r="T15" s="44"/>
      <c r="U15" s="44"/>
      <c r="V15" s="44"/>
      <c r="W15" s="44"/>
      <c r="X15" s="44"/>
      <c r="Y15" s="44"/>
      <c r="Z15" s="44"/>
      <c r="AA15" s="44"/>
      <c r="AB15" s="44"/>
      <c r="AC15" s="44"/>
      <c r="AD15" s="44"/>
      <c r="AE15" s="44"/>
      <c r="AF15" s="44"/>
      <c r="AG15" s="44"/>
      <c r="AH15" s="44"/>
      <c r="AI15" s="45"/>
      <c r="AJ15" s="46" t="s">
        <v>12</v>
      </c>
      <c r="AK15" s="47"/>
      <c r="AL15" s="47"/>
      <c r="AM15" s="47"/>
      <c r="AN15" s="47"/>
      <c r="AO15" s="47"/>
      <c r="AP15" s="48"/>
    </row>
    <row r="16" spans="1:46" ht="30" customHeight="1">
      <c r="A16" s="4"/>
      <c r="B16" s="5" t="s">
        <v>2</v>
      </c>
      <c r="C16" s="6"/>
      <c r="D16" s="6"/>
      <c r="E16" s="6"/>
      <c r="F16" s="6"/>
      <c r="G16" s="6"/>
      <c r="H16" s="6"/>
      <c r="I16" s="6"/>
      <c r="J16" s="68"/>
      <c r="K16" s="68"/>
      <c r="L16" s="68"/>
      <c r="M16" s="68"/>
      <c r="N16" s="68"/>
      <c r="O16" s="68"/>
      <c r="P16" s="68"/>
      <c r="Q16" s="68"/>
      <c r="R16" s="68"/>
      <c r="S16" s="68"/>
      <c r="T16" s="68"/>
      <c r="U16" s="68"/>
      <c r="V16" s="68"/>
      <c r="W16" s="68"/>
      <c r="X16" s="68"/>
      <c r="Y16" s="68"/>
      <c r="Z16" s="68"/>
      <c r="AA16" s="68"/>
      <c r="AB16" s="68"/>
      <c r="AC16" s="68"/>
      <c r="AD16" s="68"/>
      <c r="AE16" s="68"/>
      <c r="AF16" s="68"/>
      <c r="AG16" s="68"/>
      <c r="AH16" s="68"/>
      <c r="AI16" s="68"/>
      <c r="AJ16" s="47" t="s">
        <v>125</v>
      </c>
      <c r="AK16" s="47"/>
      <c r="AL16" s="47"/>
      <c r="AM16" s="47"/>
      <c r="AN16" s="47"/>
      <c r="AO16" s="47"/>
      <c r="AP16" s="48"/>
    </row>
    <row r="17" spans="1:42" ht="30" customHeight="1">
      <c r="A17" s="4"/>
      <c r="B17" s="11" t="s">
        <v>3</v>
      </c>
      <c r="C17" s="12"/>
      <c r="D17" s="12"/>
      <c r="E17" s="12"/>
      <c r="F17" s="12"/>
      <c r="G17" s="12"/>
      <c r="H17" s="12"/>
      <c r="I17" s="13"/>
      <c r="J17" s="65"/>
      <c r="K17" s="66"/>
      <c r="L17" s="66"/>
      <c r="M17" s="66"/>
      <c r="N17" s="66"/>
      <c r="O17" s="66"/>
      <c r="P17" s="66"/>
      <c r="Q17" s="66"/>
      <c r="R17" s="66"/>
      <c r="S17" s="66"/>
      <c r="T17" s="66"/>
      <c r="U17" s="66"/>
      <c r="V17" s="66"/>
      <c r="W17" s="66"/>
      <c r="X17" s="66"/>
      <c r="Y17" s="66"/>
      <c r="Z17" s="66"/>
      <c r="AA17" s="66"/>
      <c r="AB17" s="66"/>
      <c r="AC17" s="66"/>
      <c r="AD17" s="66"/>
      <c r="AE17" s="66"/>
      <c r="AF17" s="66"/>
      <c r="AG17" s="66"/>
      <c r="AH17" s="66"/>
      <c r="AI17" s="67"/>
      <c r="AJ17" s="46" t="s">
        <v>126</v>
      </c>
      <c r="AK17" s="47"/>
      <c r="AL17" s="47"/>
      <c r="AM17" s="47"/>
      <c r="AN17" s="47"/>
      <c r="AO17" s="47"/>
      <c r="AP17" s="48"/>
    </row>
    <row r="18" spans="1:42">
      <c r="A18" s="4"/>
      <c r="B18" s="4"/>
      <c r="C18" s="4"/>
      <c r="D18" s="4"/>
      <c r="E18" s="4"/>
      <c r="F18" s="4"/>
      <c r="G18" s="4"/>
      <c r="H18" s="4"/>
      <c r="I18" s="4"/>
    </row>
    <row r="19" spans="1:42">
      <c r="A19" s="4" t="s">
        <v>84</v>
      </c>
      <c r="B19" s="4"/>
      <c r="C19" s="4"/>
      <c r="D19" s="4"/>
      <c r="E19" s="4"/>
      <c r="F19" s="4"/>
      <c r="G19" s="4"/>
      <c r="H19" s="4"/>
      <c r="I19" s="4"/>
      <c r="AJ19" s="15" t="s">
        <v>46</v>
      </c>
    </row>
    <row r="20" spans="1:42" ht="39" customHeight="1">
      <c r="A20" s="4"/>
      <c r="B20" s="5" t="s">
        <v>4</v>
      </c>
      <c r="C20" s="6"/>
      <c r="D20" s="6"/>
      <c r="E20" s="6"/>
      <c r="F20" s="6"/>
      <c r="G20" s="6"/>
      <c r="H20" s="6"/>
      <c r="I20" s="7"/>
      <c r="J20" s="76"/>
      <c r="K20" s="76"/>
      <c r="L20" s="76"/>
      <c r="M20" s="76"/>
      <c r="N20" s="76"/>
      <c r="O20" s="76"/>
      <c r="P20" s="76"/>
      <c r="Q20" s="76"/>
      <c r="R20" s="76"/>
      <c r="S20" s="76"/>
      <c r="T20" s="80"/>
      <c r="U20" s="80"/>
      <c r="V20" s="80"/>
      <c r="W20" s="80"/>
      <c r="X20" s="77"/>
      <c r="Y20" s="78"/>
      <c r="Z20" s="78"/>
      <c r="AA20" s="78"/>
      <c r="AB20" s="78"/>
      <c r="AC20" s="78"/>
      <c r="AD20" s="78"/>
      <c r="AE20" s="78"/>
      <c r="AF20" s="78"/>
      <c r="AG20" s="78"/>
      <c r="AH20" s="78"/>
      <c r="AI20" s="78"/>
      <c r="AJ20" s="87" t="s">
        <v>45</v>
      </c>
      <c r="AK20" s="87"/>
      <c r="AL20" s="87"/>
      <c r="AM20" s="87"/>
      <c r="AN20" s="87"/>
      <c r="AO20" s="87"/>
      <c r="AP20" s="87"/>
    </row>
    <row r="21" spans="1:42" ht="56.45" customHeight="1">
      <c r="A21" s="4"/>
      <c r="B21" s="5" t="s">
        <v>5</v>
      </c>
      <c r="C21" s="6"/>
      <c r="D21" s="6"/>
      <c r="E21" s="6"/>
      <c r="F21" s="6"/>
      <c r="G21" s="6"/>
      <c r="H21" s="6"/>
      <c r="I21" s="7"/>
      <c r="J21" s="76"/>
      <c r="K21" s="76"/>
      <c r="L21" s="76"/>
      <c r="M21" s="76"/>
      <c r="N21" s="76"/>
      <c r="O21" s="76"/>
      <c r="P21" s="76"/>
      <c r="Q21" s="76"/>
      <c r="R21" s="76"/>
      <c r="S21" s="76"/>
      <c r="T21" s="80"/>
      <c r="U21" s="80"/>
      <c r="V21" s="80"/>
      <c r="W21" s="80"/>
      <c r="X21" s="93"/>
      <c r="Y21" s="94"/>
      <c r="Z21" s="94"/>
      <c r="AA21" s="94"/>
      <c r="AB21" s="94"/>
      <c r="AC21" s="94"/>
      <c r="AD21" s="94"/>
      <c r="AE21" s="94"/>
      <c r="AF21" s="94"/>
      <c r="AG21" s="94"/>
      <c r="AH21" s="94"/>
      <c r="AI21" s="94"/>
      <c r="AJ21" s="87" t="s">
        <v>74</v>
      </c>
      <c r="AK21" s="88"/>
      <c r="AL21" s="88"/>
      <c r="AM21" s="88"/>
      <c r="AN21" s="88"/>
      <c r="AO21" s="88"/>
      <c r="AP21" s="88"/>
    </row>
    <row r="22" spans="1:42" ht="30" customHeight="1">
      <c r="A22" s="4"/>
      <c r="B22" s="92" t="s">
        <v>13</v>
      </c>
      <c r="C22" s="84"/>
      <c r="D22" s="84"/>
      <c r="E22" s="84"/>
      <c r="F22" s="84"/>
      <c r="G22" s="84"/>
      <c r="H22" s="84"/>
      <c r="I22" s="85"/>
      <c r="J22" s="90"/>
      <c r="K22" s="90"/>
      <c r="L22" s="90"/>
      <c r="M22" s="90"/>
      <c r="N22" s="90"/>
      <c r="O22" s="90"/>
      <c r="P22" s="90"/>
      <c r="Q22" s="90"/>
      <c r="R22" s="90"/>
      <c r="S22" s="90"/>
      <c r="T22" s="77"/>
      <c r="U22" s="77"/>
      <c r="V22" s="77"/>
      <c r="W22" s="77"/>
      <c r="X22" s="77"/>
      <c r="Y22" s="77"/>
      <c r="Z22" s="77"/>
      <c r="AA22" s="77"/>
      <c r="AB22" s="77"/>
      <c r="AC22" s="77"/>
      <c r="AD22" s="77"/>
      <c r="AE22" s="77"/>
      <c r="AF22" s="77"/>
      <c r="AG22" s="77"/>
      <c r="AH22" s="77"/>
      <c r="AI22" s="77"/>
      <c r="AJ22" s="88" t="s">
        <v>14</v>
      </c>
      <c r="AK22" s="88"/>
      <c r="AL22" s="88"/>
      <c r="AM22" s="88"/>
      <c r="AN22" s="88"/>
      <c r="AO22" s="88"/>
      <c r="AP22" s="88"/>
    </row>
    <row r="23" spans="1:42" ht="30" customHeight="1">
      <c r="A23" s="4"/>
      <c r="B23" s="5" t="s">
        <v>15</v>
      </c>
      <c r="C23" s="6"/>
      <c r="D23" s="6"/>
      <c r="E23" s="6"/>
      <c r="F23" s="6"/>
      <c r="G23" s="6"/>
      <c r="H23" s="6"/>
      <c r="I23" s="7"/>
      <c r="J23" s="91"/>
      <c r="K23" s="91"/>
      <c r="L23" s="91"/>
      <c r="M23" s="91"/>
      <c r="N23" s="91"/>
      <c r="O23" s="91"/>
      <c r="P23" s="91"/>
      <c r="Q23" s="91"/>
      <c r="R23" s="91"/>
      <c r="S23" s="91"/>
      <c r="T23" s="77"/>
      <c r="U23" s="77"/>
      <c r="V23" s="77"/>
      <c r="W23" s="77"/>
      <c r="X23" s="77"/>
      <c r="Y23" s="77"/>
      <c r="Z23" s="77"/>
      <c r="AA23" s="77"/>
      <c r="AB23" s="77"/>
      <c r="AC23" s="77"/>
      <c r="AD23" s="77"/>
      <c r="AE23" s="77"/>
      <c r="AF23" s="77"/>
      <c r="AG23" s="77"/>
      <c r="AH23" s="77"/>
      <c r="AI23" s="77"/>
      <c r="AJ23" s="88" t="s">
        <v>16</v>
      </c>
      <c r="AK23" s="88"/>
      <c r="AL23" s="88"/>
      <c r="AM23" s="88"/>
      <c r="AN23" s="88"/>
      <c r="AO23" s="88"/>
      <c r="AP23" s="88"/>
    </row>
    <row r="24" spans="1:42" ht="30" customHeight="1">
      <c r="A24" s="4"/>
      <c r="B24" s="5" t="s">
        <v>17</v>
      </c>
      <c r="C24" s="6"/>
      <c r="D24" s="6"/>
      <c r="E24" s="6"/>
      <c r="F24" s="6"/>
      <c r="G24" s="6"/>
      <c r="H24" s="6"/>
      <c r="I24" s="7"/>
      <c r="J24" s="76"/>
      <c r="K24" s="76"/>
      <c r="L24" s="76"/>
      <c r="M24" s="76"/>
      <c r="N24" s="76"/>
      <c r="O24" s="76"/>
      <c r="P24" s="81"/>
      <c r="Q24" s="81"/>
      <c r="R24" s="81"/>
      <c r="S24" s="81"/>
      <c r="T24" s="81"/>
      <c r="U24" s="81"/>
      <c r="V24" s="81"/>
      <c r="W24" s="81"/>
      <c r="X24" s="81"/>
      <c r="Y24" s="81"/>
      <c r="Z24" s="81"/>
      <c r="AA24" s="81"/>
      <c r="AB24" s="81"/>
      <c r="AC24" s="81"/>
      <c r="AD24" s="81"/>
      <c r="AE24" s="81"/>
      <c r="AF24" s="81"/>
      <c r="AG24" s="81"/>
      <c r="AH24" s="81"/>
      <c r="AI24" s="81"/>
      <c r="AJ24" s="88" t="s">
        <v>18</v>
      </c>
      <c r="AK24" s="88"/>
      <c r="AL24" s="88"/>
      <c r="AM24" s="88"/>
      <c r="AN24" s="88"/>
      <c r="AO24" s="88"/>
      <c r="AP24" s="88"/>
    </row>
    <row r="25" spans="1:42" ht="30" customHeight="1">
      <c r="A25" s="4"/>
      <c r="B25" s="5" t="s">
        <v>19</v>
      </c>
      <c r="C25" s="6"/>
      <c r="D25" s="6"/>
      <c r="E25" s="6"/>
      <c r="F25" s="6"/>
      <c r="G25" s="6"/>
      <c r="H25" s="6"/>
      <c r="I25" s="7"/>
      <c r="J25" s="82"/>
      <c r="K25" s="82"/>
      <c r="L25" s="82"/>
      <c r="M25" s="82"/>
      <c r="N25" s="82"/>
      <c r="O25" s="82"/>
      <c r="P25" s="82"/>
      <c r="Q25" s="82"/>
      <c r="R25" s="82"/>
      <c r="S25" s="82"/>
      <c r="T25" s="77"/>
      <c r="U25" s="78"/>
      <c r="V25" s="78"/>
      <c r="W25" s="78"/>
      <c r="X25" s="78"/>
      <c r="Y25" s="78"/>
      <c r="Z25" s="78"/>
      <c r="AA25" s="78"/>
      <c r="AB25" s="78"/>
      <c r="AC25" s="78"/>
      <c r="AD25" s="78"/>
      <c r="AE25" s="78"/>
      <c r="AF25" s="78"/>
      <c r="AG25" s="78"/>
      <c r="AH25" s="78"/>
      <c r="AI25" s="78"/>
      <c r="AJ25" s="87" t="s">
        <v>20</v>
      </c>
      <c r="AK25" s="87"/>
      <c r="AL25" s="87"/>
      <c r="AM25" s="87"/>
      <c r="AN25" s="87"/>
      <c r="AO25" s="87"/>
      <c r="AP25" s="87"/>
    </row>
    <row r="26" spans="1:42" ht="30" customHeight="1">
      <c r="A26" s="4"/>
      <c r="B26" s="83" t="s">
        <v>21</v>
      </c>
      <c r="C26" s="84"/>
      <c r="D26" s="84"/>
      <c r="E26" s="84"/>
      <c r="F26" s="84"/>
      <c r="G26" s="84"/>
      <c r="H26" s="84"/>
      <c r="I26" s="85"/>
      <c r="J26" s="86"/>
      <c r="K26" s="86"/>
      <c r="L26" s="86"/>
      <c r="M26" s="86"/>
      <c r="N26" s="86"/>
      <c r="O26" s="86"/>
      <c r="P26" s="86"/>
      <c r="Q26" s="86"/>
      <c r="R26" s="86"/>
      <c r="S26" s="86"/>
      <c r="T26" s="86"/>
      <c r="U26" s="86"/>
      <c r="V26" s="86"/>
      <c r="W26" s="86"/>
      <c r="X26" s="86"/>
      <c r="Y26" s="86"/>
      <c r="Z26" s="86"/>
      <c r="AA26" s="86"/>
      <c r="AB26" s="86"/>
      <c r="AC26" s="86"/>
      <c r="AD26" s="86"/>
      <c r="AE26" s="86"/>
      <c r="AF26" s="86"/>
      <c r="AG26" s="86"/>
      <c r="AH26" s="86"/>
      <c r="AI26" s="86"/>
      <c r="AJ26" s="89" t="s">
        <v>22</v>
      </c>
      <c r="AK26" s="89"/>
      <c r="AL26" s="89"/>
      <c r="AM26" s="89"/>
      <c r="AN26" s="89"/>
      <c r="AO26" s="89"/>
      <c r="AP26" s="89"/>
    </row>
  </sheetData>
  <mergeCells count="57">
    <mergeCell ref="B26:I26"/>
    <mergeCell ref="J26:AI26"/>
    <mergeCell ref="AJ20:AP20"/>
    <mergeCell ref="AJ21:AP21"/>
    <mergeCell ref="AJ22:AP22"/>
    <mergeCell ref="AJ23:AP23"/>
    <mergeCell ref="AJ24:AP24"/>
    <mergeCell ref="AJ25:AP25"/>
    <mergeCell ref="AJ26:AP26"/>
    <mergeCell ref="J21:S21"/>
    <mergeCell ref="J22:S22"/>
    <mergeCell ref="J23:S23"/>
    <mergeCell ref="B22:I22"/>
    <mergeCell ref="J24:O24"/>
    <mergeCell ref="X21:AI21"/>
    <mergeCell ref="T22:AI22"/>
    <mergeCell ref="T23:AI23"/>
    <mergeCell ref="T25:AI25"/>
    <mergeCell ref="P24:AI24"/>
    <mergeCell ref="J25:S25"/>
    <mergeCell ref="T21:W21"/>
    <mergeCell ref="J20:S20"/>
    <mergeCell ref="X20:AI20"/>
    <mergeCell ref="AJ14:AP14"/>
    <mergeCell ref="AJ15:AP15"/>
    <mergeCell ref="AJ16:AP16"/>
    <mergeCell ref="J14:AI14"/>
    <mergeCell ref="J15:AI15"/>
    <mergeCell ref="T20:W20"/>
    <mergeCell ref="AJ17:AP17"/>
    <mergeCell ref="AJ8:AP8"/>
    <mergeCell ref="U12:AI12"/>
    <mergeCell ref="AJ12:AP13"/>
    <mergeCell ref="J17:AI17"/>
    <mergeCell ref="J16:AI16"/>
    <mergeCell ref="J9:AI9"/>
    <mergeCell ref="AJ9:AP9"/>
    <mergeCell ref="J12:L12"/>
    <mergeCell ref="M12:O12"/>
    <mergeCell ref="Q12:T12"/>
    <mergeCell ref="J8:AI8"/>
    <mergeCell ref="AJ4:AP4"/>
    <mergeCell ref="AJ5:AP5"/>
    <mergeCell ref="AJ6:AP6"/>
    <mergeCell ref="AJ7:AP7"/>
    <mergeCell ref="J5:L5"/>
    <mergeCell ref="J4:AI4"/>
    <mergeCell ref="M5:O5"/>
    <mergeCell ref="J6:L6"/>
    <mergeCell ref="Q5:T5"/>
    <mergeCell ref="U5:AI5"/>
    <mergeCell ref="B15:I15"/>
    <mergeCell ref="B13:I13"/>
    <mergeCell ref="J13:L13"/>
    <mergeCell ref="M13:AI13"/>
    <mergeCell ref="M6:AI6"/>
    <mergeCell ref="J7:AI7"/>
  </mergeCells>
  <phoneticPr fontId="1"/>
  <dataValidations count="5">
    <dataValidation type="list" allowBlank="1" showInputMessage="1" showErrorMessage="1" sqref="J24:O24" xr:uid="{00000000-0002-0000-0000-000000000000}">
      <formula1>"1：普通,2：当座,4：貯蓄,9：別段"</formula1>
    </dataValidation>
    <dataValidation type="list" allowBlank="1" showInputMessage="1" showErrorMessage="1" sqref="T20:W20" xr:uid="{00000000-0002-0000-0000-000001000000}">
      <formula1>"銀行,信用金庫,信用組合,農協"</formula1>
    </dataValidation>
    <dataValidation type="list" allowBlank="1" showInputMessage="1" showErrorMessage="1" sqref="T21:W21" xr:uid="{00000000-0002-0000-0000-000002000000}">
      <formula1>"本店,支店,出張所"</formula1>
    </dataValidation>
    <dataValidation imeMode="halfKatakana" allowBlank="1" showInputMessage="1" showErrorMessage="1" sqref="J26:AI26" xr:uid="{00000000-0002-0000-0000-000003000000}"/>
    <dataValidation imeMode="halfAlpha" allowBlank="1" showInputMessage="1" showErrorMessage="1" sqref="R18 M5:O5 Q5:T5 M12:O12 J17 Q12:T12" xr:uid="{00000000-0002-0000-0000-000004000000}"/>
  </dataValidation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A1:AR27"/>
  <sheetViews>
    <sheetView view="pageBreakPreview" topLeftCell="A22" zoomScale="90" zoomScaleNormal="100" zoomScaleSheetLayoutView="90" workbookViewId="0">
      <selection activeCell="A2" sqref="A2"/>
    </sheetView>
  </sheetViews>
  <sheetFormatPr defaultRowHeight="13.5"/>
  <cols>
    <col min="1" max="1" width="3.375" style="17" customWidth="1"/>
    <col min="2" max="2" width="2" style="17" customWidth="1"/>
    <col min="3" max="3" width="2.75" style="17" customWidth="1"/>
    <col min="4" max="4" width="7.25" style="17" customWidth="1"/>
    <col min="5" max="5" width="2.625" style="17" customWidth="1"/>
    <col min="6" max="6" width="5.625" style="17" customWidth="1"/>
    <col min="7" max="7" width="2.625" style="17" customWidth="1"/>
    <col min="8" max="8" width="4.375" style="17" customWidth="1"/>
    <col min="9" max="9" width="2.625" style="17" customWidth="1"/>
    <col min="10" max="10" width="3.25" style="17" customWidth="1"/>
    <col min="11" max="11" width="4.25" style="17" customWidth="1"/>
    <col min="12" max="13" width="8.375" style="17" customWidth="1"/>
    <col min="14" max="16" width="5" style="17" customWidth="1"/>
    <col min="17" max="17" width="4.25" style="17" customWidth="1"/>
    <col min="18" max="24" width="2.625" style="17" customWidth="1"/>
    <col min="25" max="25" width="1.375" style="17" customWidth="1"/>
    <col min="26" max="31" width="2.625" style="17" customWidth="1"/>
    <col min="32" max="16384" width="9" style="17"/>
  </cols>
  <sheetData>
    <row r="1" spans="1:44" ht="19.5" customHeight="1">
      <c r="A1" s="17" t="s">
        <v>124</v>
      </c>
      <c r="O1" s="18"/>
      <c r="P1" s="120" t="s">
        <v>102</v>
      </c>
      <c r="Q1" s="120"/>
      <c r="R1" s="120"/>
      <c r="S1" s="120"/>
    </row>
    <row r="2" spans="1:44" ht="19.5" customHeight="1">
      <c r="O2" s="23"/>
      <c r="P2" s="23"/>
      <c r="Q2" s="121" t="s">
        <v>101</v>
      </c>
      <c r="R2" s="121"/>
      <c r="S2" s="22">
        <v>8</v>
      </c>
      <c r="T2" s="23" t="s">
        <v>85</v>
      </c>
      <c r="U2" s="22">
        <v>4</v>
      </c>
      <c r="V2" s="23" t="s">
        <v>86</v>
      </c>
      <c r="W2" s="22">
        <v>1</v>
      </c>
      <c r="X2" s="23" t="s">
        <v>6</v>
      </c>
    </row>
    <row r="3" spans="1:44" ht="19.5" customHeight="1">
      <c r="A3" s="17" t="s">
        <v>99</v>
      </c>
      <c r="O3" s="25"/>
      <c r="P3" s="25"/>
      <c r="Q3" s="25"/>
      <c r="R3" s="23"/>
      <c r="S3" s="23"/>
      <c r="T3" s="23"/>
      <c r="U3" s="23"/>
      <c r="V3" s="23"/>
      <c r="W3" s="23"/>
    </row>
    <row r="4" spans="1:44" ht="19.5" customHeight="1">
      <c r="A4" s="17" t="s">
        <v>100</v>
      </c>
      <c r="N4" s="120" t="s">
        <v>93</v>
      </c>
      <c r="O4" s="120"/>
      <c r="P4" s="120"/>
      <c r="Q4" s="122" t="s">
        <v>116</v>
      </c>
      <c r="R4" s="122"/>
      <c r="S4" s="122"/>
      <c r="T4" s="122"/>
      <c r="U4" s="122"/>
      <c r="V4" s="122"/>
      <c r="W4" s="122"/>
      <c r="X4" s="122"/>
      <c r="Y4" s="122"/>
    </row>
    <row r="5" spans="1:44" ht="19.5" customHeight="1">
      <c r="N5" s="120" t="s">
        <v>95</v>
      </c>
      <c r="O5" s="120"/>
      <c r="P5" s="120"/>
      <c r="Q5" s="120" t="s">
        <v>121</v>
      </c>
      <c r="R5" s="120"/>
      <c r="S5" s="120"/>
      <c r="T5" s="120"/>
      <c r="U5" s="120"/>
      <c r="V5" s="120"/>
      <c r="W5" s="120"/>
      <c r="X5" s="120"/>
      <c r="Y5" s="120"/>
    </row>
    <row r="6" spans="1:44" ht="19.5" customHeight="1">
      <c r="N6" s="18" t="s">
        <v>94</v>
      </c>
      <c r="O6" s="18"/>
      <c r="Q6" s="104" t="s">
        <v>122</v>
      </c>
      <c r="R6" s="104"/>
      <c r="S6" s="104"/>
      <c r="T6" s="104"/>
      <c r="U6" s="104"/>
      <c r="V6" s="104"/>
      <c r="W6" s="104"/>
      <c r="X6" s="104"/>
      <c r="Y6" s="104"/>
    </row>
    <row r="7" spans="1:44" ht="19.5" customHeight="1">
      <c r="O7" s="25"/>
      <c r="P7" s="25"/>
      <c r="Q7" s="25"/>
      <c r="R7" s="23"/>
      <c r="S7" s="23"/>
      <c r="T7" s="23"/>
      <c r="U7" s="23"/>
      <c r="V7" s="23"/>
      <c r="W7" s="23"/>
      <c r="AI7" s="22"/>
      <c r="AJ7" s="23"/>
      <c r="AK7" s="22"/>
      <c r="AL7" s="23"/>
      <c r="AM7" s="22"/>
      <c r="AN7" s="23"/>
    </row>
    <row r="8" spans="1:44" ht="37.5" customHeight="1">
      <c r="A8" s="114" t="s">
        <v>87</v>
      </c>
      <c r="B8" s="114"/>
      <c r="C8" s="114"/>
      <c r="D8" s="114"/>
      <c r="E8" s="114"/>
      <c r="F8" s="114"/>
      <c r="G8" s="114"/>
      <c r="H8" s="114"/>
      <c r="I8" s="114"/>
      <c r="J8" s="114"/>
      <c r="K8" s="114"/>
      <c r="L8" s="114"/>
      <c r="M8" s="114"/>
      <c r="N8" s="114"/>
      <c r="O8" s="114"/>
      <c r="P8" s="114"/>
      <c r="Q8" s="114"/>
      <c r="R8" s="114"/>
      <c r="S8" s="114"/>
      <c r="T8" s="114"/>
      <c r="U8" s="114"/>
      <c r="V8" s="114"/>
      <c r="W8" s="114"/>
      <c r="X8" s="19"/>
      <c r="Y8" s="19"/>
      <c r="Z8" s="19"/>
      <c r="AA8" s="19"/>
    </row>
    <row r="9" spans="1:44" ht="16.149999999999999" customHeight="1"/>
    <row r="10" spans="1:44" ht="46.15" customHeight="1" thickBot="1">
      <c r="H10" s="115" t="s">
        <v>88</v>
      </c>
      <c r="I10" s="115"/>
      <c r="J10" s="115"/>
      <c r="K10" s="116">
        <v>8643000</v>
      </c>
      <c r="L10" s="116"/>
      <c r="M10" s="116"/>
      <c r="N10" s="20" t="s">
        <v>24</v>
      </c>
      <c r="O10" s="21"/>
      <c r="P10" s="21"/>
      <c r="Q10" s="21"/>
    </row>
    <row r="11" spans="1:44" ht="24" customHeight="1"/>
    <row r="12" spans="1:44" ht="19.899999999999999" customHeight="1">
      <c r="A12" s="23"/>
      <c r="B12" s="117">
        <v>46113</v>
      </c>
      <c r="C12" s="118"/>
      <c r="D12" s="118"/>
      <c r="E12" s="118"/>
      <c r="F12" s="119" t="s">
        <v>106</v>
      </c>
      <c r="G12" s="119"/>
      <c r="H12" s="119"/>
      <c r="I12" s="119"/>
      <c r="J12" s="118" t="s">
        <v>123</v>
      </c>
      <c r="K12" s="118"/>
      <c r="L12" s="106" t="s">
        <v>109</v>
      </c>
      <c r="M12" s="106"/>
      <c r="N12" s="106"/>
      <c r="O12" s="106"/>
      <c r="P12" s="106"/>
      <c r="Q12" s="106"/>
      <c r="R12" s="106"/>
      <c r="S12" s="106"/>
      <c r="T12" s="106"/>
      <c r="U12" s="106"/>
      <c r="V12" s="106"/>
      <c r="W12" s="106"/>
      <c r="X12" s="106"/>
      <c r="Y12" s="106"/>
      <c r="Z12" s="23"/>
      <c r="AA12" s="23"/>
      <c r="AH12" s="106"/>
      <c r="AI12" s="106"/>
      <c r="AJ12" s="106"/>
      <c r="AK12" s="106"/>
      <c r="AL12" s="106"/>
      <c r="AM12" s="106"/>
      <c r="AN12" s="106"/>
      <c r="AO12" s="106"/>
      <c r="AP12" s="106"/>
      <c r="AQ12" s="106"/>
      <c r="AR12" s="106"/>
    </row>
    <row r="13" spans="1:44" ht="19.899999999999999" customHeight="1">
      <c r="A13" s="18" t="s">
        <v>107</v>
      </c>
      <c r="B13" s="107" t="s">
        <v>110</v>
      </c>
      <c r="C13" s="107"/>
      <c r="D13" s="107"/>
      <c r="E13" s="107"/>
      <c r="F13" s="107"/>
      <c r="G13" s="107"/>
      <c r="H13" s="107"/>
      <c r="I13" s="107"/>
      <c r="J13" s="107"/>
      <c r="K13" s="107"/>
      <c r="L13" s="107"/>
      <c r="M13" s="107"/>
      <c r="N13" s="107"/>
      <c r="O13" s="107"/>
      <c r="P13" s="107"/>
      <c r="Q13" s="107"/>
      <c r="R13" s="107"/>
      <c r="S13" s="107"/>
      <c r="T13" s="107"/>
      <c r="U13" s="107"/>
      <c r="V13" s="107"/>
      <c r="W13" s="107"/>
      <c r="X13" s="107"/>
      <c r="Y13" s="107"/>
      <c r="Z13" s="18"/>
      <c r="AA13" s="18"/>
    </row>
    <row r="14" spans="1:44" ht="19.899999999999999" customHeight="1">
      <c r="A14" s="18" t="s">
        <v>107</v>
      </c>
      <c r="B14" s="107" t="s">
        <v>108</v>
      </c>
      <c r="C14" s="107"/>
      <c r="D14" s="107"/>
      <c r="E14" s="107"/>
      <c r="F14" s="107"/>
      <c r="G14" s="107"/>
      <c r="H14" s="107"/>
      <c r="I14" s="107"/>
      <c r="J14" s="107"/>
      <c r="K14" s="107"/>
      <c r="L14" s="107"/>
      <c r="M14" s="107"/>
      <c r="N14" s="107"/>
      <c r="O14" s="107"/>
      <c r="P14" s="107"/>
      <c r="Q14" s="107"/>
      <c r="R14" s="107"/>
      <c r="S14" s="107"/>
      <c r="T14" s="107"/>
      <c r="U14" s="107"/>
      <c r="V14" s="107"/>
      <c r="W14" s="107"/>
      <c r="X14" s="107"/>
      <c r="Y14" s="107"/>
      <c r="Z14" s="18"/>
      <c r="AA14" s="18"/>
    </row>
    <row r="15" spans="1:44" ht="28.9" customHeight="1"/>
    <row r="16" spans="1:44" ht="40.15" customHeight="1">
      <c r="D16" s="108" t="s">
        <v>89</v>
      </c>
      <c r="E16" s="109"/>
      <c r="F16" s="109"/>
      <c r="G16" s="110"/>
      <c r="H16" s="102" t="s">
        <v>112</v>
      </c>
      <c r="I16" s="102"/>
      <c r="J16" s="102"/>
      <c r="K16" s="102"/>
      <c r="L16" s="102"/>
      <c r="M16" s="102"/>
      <c r="N16" s="102"/>
      <c r="O16" s="102"/>
      <c r="P16" s="102"/>
      <c r="Q16" s="102"/>
      <c r="R16" s="102"/>
      <c r="S16" s="102"/>
      <c r="T16" s="102"/>
      <c r="U16" s="102"/>
      <c r="V16" s="102"/>
      <c r="W16" s="102"/>
    </row>
    <row r="17" spans="1:33" ht="40.15" customHeight="1">
      <c r="D17" s="111"/>
      <c r="E17" s="112"/>
      <c r="F17" s="112"/>
      <c r="G17" s="113"/>
      <c r="H17" s="102" t="s">
        <v>113</v>
      </c>
      <c r="I17" s="102"/>
      <c r="J17" s="102"/>
      <c r="K17" s="102"/>
      <c r="L17" s="102"/>
      <c r="M17" s="102"/>
      <c r="N17" s="102"/>
      <c r="O17" s="102"/>
      <c r="P17" s="102"/>
      <c r="Q17" s="102"/>
      <c r="R17" s="102"/>
      <c r="S17" s="102"/>
      <c r="T17" s="102"/>
      <c r="U17" s="102"/>
      <c r="V17" s="102"/>
      <c r="W17" s="102"/>
    </row>
    <row r="18" spans="1:33" ht="40.15" customHeight="1">
      <c r="D18" s="100" t="s">
        <v>90</v>
      </c>
      <c r="E18" s="101"/>
      <c r="F18" s="101"/>
      <c r="G18" s="101"/>
      <c r="H18" s="102" t="s">
        <v>114</v>
      </c>
      <c r="I18" s="102"/>
      <c r="J18" s="102"/>
      <c r="K18" s="102"/>
      <c r="L18" s="102"/>
      <c r="M18" s="102"/>
      <c r="N18" s="102"/>
      <c r="O18" s="102"/>
      <c r="P18" s="102"/>
      <c r="Q18" s="102"/>
      <c r="R18" s="102"/>
      <c r="S18" s="102"/>
      <c r="T18" s="102"/>
      <c r="U18" s="102"/>
      <c r="V18" s="102"/>
      <c r="W18" s="102"/>
    </row>
    <row r="19" spans="1:33" ht="40.15" customHeight="1">
      <c r="D19" s="100" t="s">
        <v>91</v>
      </c>
      <c r="E19" s="101"/>
      <c r="F19" s="101"/>
      <c r="G19" s="101"/>
      <c r="H19" s="102">
        <v>1111111</v>
      </c>
      <c r="I19" s="102"/>
      <c r="J19" s="102"/>
      <c r="K19" s="102"/>
      <c r="L19" s="102"/>
      <c r="M19" s="102"/>
      <c r="N19" s="102"/>
      <c r="O19" s="102"/>
      <c r="P19" s="102"/>
      <c r="Q19" s="102"/>
      <c r="R19" s="102"/>
      <c r="S19" s="102"/>
      <c r="T19" s="102"/>
      <c r="U19" s="102"/>
      <c r="V19" s="102"/>
      <c r="W19" s="102"/>
      <c r="AG19" s="17" t="s">
        <v>80</v>
      </c>
    </row>
    <row r="20" spans="1:33" ht="40.15" customHeight="1">
      <c r="D20" s="103" t="s">
        <v>92</v>
      </c>
      <c r="E20" s="104"/>
      <c r="F20" s="104"/>
      <c r="G20" s="105"/>
      <c r="H20" s="102" t="s">
        <v>115</v>
      </c>
      <c r="I20" s="102"/>
      <c r="J20" s="102"/>
      <c r="K20" s="102"/>
      <c r="L20" s="102"/>
      <c r="M20" s="102"/>
      <c r="N20" s="102"/>
      <c r="O20" s="102"/>
      <c r="P20" s="102"/>
      <c r="Q20" s="102"/>
      <c r="R20" s="102"/>
      <c r="S20" s="102"/>
      <c r="T20" s="102"/>
      <c r="U20" s="102"/>
      <c r="V20" s="102"/>
      <c r="W20" s="102"/>
    </row>
    <row r="23" spans="1:33" s="18" customFormat="1" ht="20.45" customHeight="1">
      <c r="A23" s="24"/>
      <c r="B23" s="24"/>
      <c r="C23" s="24"/>
      <c r="D23" s="24"/>
      <c r="E23" s="24"/>
      <c r="F23" s="24"/>
      <c r="J23" s="18" t="s">
        <v>111</v>
      </c>
    </row>
    <row r="24" spans="1:33" s="18" customFormat="1" ht="30" customHeight="1">
      <c r="J24" s="95" t="s">
        <v>81</v>
      </c>
      <c r="K24" s="95"/>
      <c r="L24" s="95"/>
      <c r="M24" s="95"/>
      <c r="N24" s="97" t="s">
        <v>120</v>
      </c>
      <c r="O24" s="97"/>
      <c r="P24" s="97"/>
      <c r="Q24" s="97"/>
      <c r="R24" s="97"/>
      <c r="S24" s="97"/>
      <c r="T24" s="97"/>
      <c r="U24" s="97"/>
      <c r="V24" s="97"/>
      <c r="W24" s="97"/>
    </row>
    <row r="25" spans="1:33" s="18" customFormat="1" ht="30" customHeight="1">
      <c r="J25" s="95" t="s">
        <v>103</v>
      </c>
      <c r="K25" s="95"/>
      <c r="L25" s="95"/>
      <c r="M25" s="95"/>
      <c r="N25" s="97" t="s">
        <v>117</v>
      </c>
      <c r="O25" s="97"/>
      <c r="P25" s="97"/>
      <c r="Q25" s="97"/>
      <c r="R25" s="97"/>
      <c r="S25" s="97"/>
      <c r="T25" s="97"/>
      <c r="U25" s="97"/>
      <c r="V25" s="97"/>
      <c r="W25" s="97"/>
    </row>
    <row r="26" spans="1:33" s="18" customFormat="1" ht="30" customHeight="1">
      <c r="J26" s="95" t="s">
        <v>104</v>
      </c>
      <c r="K26" s="95"/>
      <c r="L26" s="95"/>
      <c r="M26" s="95"/>
      <c r="N26" s="98" t="s">
        <v>118</v>
      </c>
      <c r="O26" s="99"/>
      <c r="P26" s="99"/>
      <c r="Q26" s="99"/>
      <c r="R26" s="99"/>
      <c r="S26" s="99"/>
      <c r="T26" s="99"/>
      <c r="U26" s="99"/>
      <c r="V26" s="99"/>
      <c r="W26" s="99"/>
    </row>
    <row r="27" spans="1:33" s="18" customFormat="1" ht="30.75" customHeight="1">
      <c r="J27" s="95" t="s">
        <v>3</v>
      </c>
      <c r="K27" s="95"/>
      <c r="L27" s="95"/>
      <c r="M27" s="95"/>
      <c r="N27" s="96" t="s">
        <v>119</v>
      </c>
      <c r="O27" s="96"/>
      <c r="P27" s="96"/>
      <c r="Q27" s="96"/>
      <c r="R27" s="96"/>
      <c r="S27" s="96"/>
      <c r="T27" s="96"/>
      <c r="U27" s="96"/>
      <c r="V27" s="96"/>
      <c r="W27" s="96"/>
    </row>
  </sheetData>
  <mergeCells count="34">
    <mergeCell ref="P1:S1"/>
    <mergeCell ref="Q2:R2"/>
    <mergeCell ref="N4:P4"/>
    <mergeCell ref="Q4:Y4"/>
    <mergeCell ref="N5:P5"/>
    <mergeCell ref="Q5:Y5"/>
    <mergeCell ref="Q6:Y6"/>
    <mergeCell ref="A8:W8"/>
    <mergeCell ref="H10:J10"/>
    <mergeCell ref="K10:M10"/>
    <mergeCell ref="B12:E12"/>
    <mergeCell ref="F12:I12"/>
    <mergeCell ref="J12:K12"/>
    <mergeCell ref="L12:Y12"/>
    <mergeCell ref="AH12:AR12"/>
    <mergeCell ref="B13:Y13"/>
    <mergeCell ref="B14:Y14"/>
    <mergeCell ref="D16:G17"/>
    <mergeCell ref="H16:W16"/>
    <mergeCell ref="H17:W17"/>
    <mergeCell ref="D18:G18"/>
    <mergeCell ref="H18:W18"/>
    <mergeCell ref="D19:G19"/>
    <mergeCell ref="H19:W19"/>
    <mergeCell ref="D20:G20"/>
    <mergeCell ref="H20:W20"/>
    <mergeCell ref="J27:M27"/>
    <mergeCell ref="N27:W27"/>
    <mergeCell ref="J24:M24"/>
    <mergeCell ref="N24:W24"/>
    <mergeCell ref="J25:M25"/>
    <mergeCell ref="N25:W25"/>
    <mergeCell ref="J26:M26"/>
    <mergeCell ref="N26:W26"/>
  </mergeCells>
  <phoneticPr fontId="1"/>
  <pageMargins left="0.7" right="0.7" top="0.75" bottom="0.75" header="0.3" footer="0.3"/>
  <pageSetup paperSize="9" scale="81"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2">
    <tabColor rgb="FF00B0F0"/>
  </sheetPr>
  <dimension ref="A1:AR27"/>
  <sheetViews>
    <sheetView showGridLines="0" view="pageBreakPreview" zoomScale="90" zoomScaleNormal="100" zoomScaleSheetLayoutView="90" workbookViewId="0">
      <selection activeCell="A8" sqref="A8:W8"/>
    </sheetView>
  </sheetViews>
  <sheetFormatPr defaultRowHeight="13.5"/>
  <cols>
    <col min="1" max="1" width="3.375" style="17" customWidth="1"/>
    <col min="2" max="2" width="2" style="17" customWidth="1"/>
    <col min="3" max="3" width="2.75" style="17" customWidth="1"/>
    <col min="4" max="4" width="5.875" style="17" customWidth="1"/>
    <col min="5" max="5" width="2.625" style="17" customWidth="1"/>
    <col min="6" max="6" width="5.625" style="17" customWidth="1"/>
    <col min="7" max="7" width="2.625" style="17" customWidth="1"/>
    <col min="8" max="8" width="4.375" style="17" customWidth="1"/>
    <col min="9" max="9" width="2.625" style="17" customWidth="1"/>
    <col min="10" max="10" width="3.25" style="17" customWidth="1"/>
    <col min="11" max="11" width="4.25" style="17" customWidth="1"/>
    <col min="12" max="13" width="8.375" style="17" customWidth="1"/>
    <col min="14" max="16" width="5" style="17" customWidth="1"/>
    <col min="17" max="17" width="4.25" style="17" customWidth="1"/>
    <col min="18" max="24" width="2.625" style="17" customWidth="1"/>
    <col min="25" max="25" width="1.375" style="17" customWidth="1"/>
    <col min="26" max="31" width="2.625" style="17" customWidth="1"/>
    <col min="32" max="16384" width="9" style="17"/>
  </cols>
  <sheetData>
    <row r="1" spans="1:44" ht="19.5" customHeight="1">
      <c r="A1" s="17" t="s">
        <v>124</v>
      </c>
      <c r="O1" s="18"/>
      <c r="P1" s="120" t="s">
        <v>102</v>
      </c>
      <c r="Q1" s="120"/>
      <c r="R1" s="120"/>
      <c r="S1" s="120"/>
    </row>
    <row r="2" spans="1:44" ht="19.5" customHeight="1">
      <c r="O2" s="23"/>
      <c r="P2" s="23"/>
      <c r="Q2" s="121" t="str">
        <f>IF(【入力シート】!J9="","　年　月　日",【入力シート】!J9)</f>
        <v>　年　月　日</v>
      </c>
      <c r="R2" s="121"/>
      <c r="S2" s="121"/>
      <c r="T2" s="121"/>
      <c r="U2" s="121"/>
      <c r="V2" s="121"/>
      <c r="W2" s="121"/>
      <c r="X2" s="121"/>
    </row>
    <row r="3" spans="1:44" ht="19.5" customHeight="1">
      <c r="A3" s="17" t="s">
        <v>99</v>
      </c>
      <c r="O3" s="25"/>
      <c r="P3" s="25"/>
      <c r="Q3" s="25"/>
      <c r="R3" s="23"/>
      <c r="S3" s="23"/>
      <c r="T3" s="23"/>
      <c r="U3" s="23"/>
      <c r="V3" s="23"/>
      <c r="W3" s="23"/>
    </row>
    <row r="4" spans="1:44" ht="19.5" customHeight="1">
      <c r="A4" s="17" t="s">
        <v>100</v>
      </c>
      <c r="N4" s="120" t="s">
        <v>93</v>
      </c>
      <c r="O4" s="120"/>
      <c r="P4" s="120"/>
      <c r="Q4" s="122" t="str">
        <f>IF(【入力シート】!J4="","",【入力シート】!J4)</f>
        <v/>
      </c>
      <c r="R4" s="122"/>
      <c r="S4" s="122"/>
      <c r="T4" s="122"/>
      <c r="U4" s="122"/>
      <c r="V4" s="122"/>
      <c r="W4" s="122"/>
      <c r="X4" s="122"/>
      <c r="Y4" s="122"/>
    </row>
    <row r="5" spans="1:44" ht="19.5" customHeight="1">
      <c r="N5" s="120" t="s">
        <v>95</v>
      </c>
      <c r="O5" s="120"/>
      <c r="P5" s="120"/>
      <c r="Q5" s="120" t="str">
        <f>IF(【入力シート】!M6="","",【入力シート】!M6)</f>
        <v/>
      </c>
      <c r="R5" s="120"/>
      <c r="S5" s="120"/>
      <c r="T5" s="120"/>
      <c r="U5" s="120"/>
      <c r="V5" s="120"/>
      <c r="W5" s="120"/>
      <c r="X5" s="120"/>
      <c r="Y5" s="120"/>
    </row>
    <row r="6" spans="1:44" ht="19.5" customHeight="1">
      <c r="N6" s="18" t="s">
        <v>94</v>
      </c>
      <c r="O6" s="18"/>
      <c r="Q6" s="104" t="str">
        <f>CONCATENATE(【入力シート】!J7,"  ",【入力シート】!J8)</f>
        <v xml:space="preserve">  </v>
      </c>
      <c r="R6" s="104"/>
      <c r="S6" s="104"/>
      <c r="T6" s="104"/>
      <c r="U6" s="104"/>
      <c r="V6" s="104"/>
      <c r="W6" s="104"/>
      <c r="X6" s="104"/>
      <c r="Y6" s="104"/>
    </row>
    <row r="7" spans="1:44" ht="19.5" customHeight="1">
      <c r="O7" s="25"/>
      <c r="P7" s="25"/>
      <c r="Q7" s="25"/>
      <c r="R7" s="23"/>
      <c r="S7" s="23"/>
      <c r="T7" s="23"/>
      <c r="U7" s="23"/>
      <c r="V7" s="23"/>
      <c r="W7" s="23"/>
      <c r="AI7" s="22"/>
      <c r="AJ7" s="23"/>
      <c r="AK7" s="22"/>
      <c r="AL7" s="23"/>
      <c r="AM7" s="22"/>
      <c r="AN7" s="23"/>
    </row>
    <row r="8" spans="1:44" ht="37.5" customHeight="1">
      <c r="A8" s="114" t="s">
        <v>87</v>
      </c>
      <c r="B8" s="114"/>
      <c r="C8" s="114"/>
      <c r="D8" s="114"/>
      <c r="E8" s="114"/>
      <c r="F8" s="114"/>
      <c r="G8" s="114"/>
      <c r="H8" s="114"/>
      <c r="I8" s="114"/>
      <c r="J8" s="114"/>
      <c r="K8" s="114"/>
      <c r="L8" s="114"/>
      <c r="M8" s="114"/>
      <c r="N8" s="114"/>
      <c r="O8" s="114"/>
      <c r="P8" s="114"/>
      <c r="Q8" s="114"/>
      <c r="R8" s="114"/>
      <c r="S8" s="114"/>
      <c r="T8" s="114"/>
      <c r="U8" s="114"/>
      <c r="V8" s="114"/>
      <c r="W8" s="114"/>
      <c r="X8" s="19"/>
      <c r="Y8" s="19"/>
      <c r="Z8" s="19"/>
      <c r="AA8" s="19"/>
    </row>
    <row r="9" spans="1:44" ht="16.149999999999999" customHeight="1"/>
    <row r="10" spans="1:44" ht="46.15" customHeight="1" thickBot="1">
      <c r="H10" s="115" t="s">
        <v>88</v>
      </c>
      <c r="I10" s="115"/>
      <c r="J10" s="115"/>
      <c r="K10" s="123"/>
      <c r="L10" s="123"/>
      <c r="M10" s="123"/>
      <c r="N10" s="20" t="s">
        <v>24</v>
      </c>
      <c r="O10" s="21"/>
      <c r="P10" s="21"/>
      <c r="Q10" s="21"/>
    </row>
    <row r="11" spans="1:44" ht="24" customHeight="1"/>
    <row r="12" spans="1:44" ht="19.899999999999999" customHeight="1">
      <c r="A12" s="23"/>
      <c r="B12" s="118"/>
      <c r="C12" s="118"/>
      <c r="D12" s="118"/>
      <c r="E12" s="118"/>
      <c r="F12" s="119" t="s">
        <v>106</v>
      </c>
      <c r="G12" s="119"/>
      <c r="H12" s="119"/>
      <c r="I12" s="119"/>
      <c r="J12" s="118"/>
      <c r="K12" s="118"/>
      <c r="L12" s="106" t="s">
        <v>109</v>
      </c>
      <c r="M12" s="106"/>
      <c r="N12" s="106"/>
      <c r="O12" s="106"/>
      <c r="P12" s="106"/>
      <c r="Q12" s="106"/>
      <c r="R12" s="106"/>
      <c r="S12" s="106"/>
      <c r="T12" s="106"/>
      <c r="U12" s="106"/>
      <c r="V12" s="106"/>
      <c r="W12" s="106"/>
      <c r="X12" s="106"/>
      <c r="Y12" s="106"/>
      <c r="Z12" s="23"/>
      <c r="AA12" s="23"/>
      <c r="AH12" s="106"/>
      <c r="AI12" s="106"/>
      <c r="AJ12" s="106"/>
      <c r="AK12" s="106"/>
      <c r="AL12" s="106"/>
      <c r="AM12" s="106"/>
      <c r="AN12" s="106"/>
      <c r="AO12" s="106"/>
      <c r="AP12" s="106"/>
      <c r="AQ12" s="106"/>
      <c r="AR12" s="106"/>
    </row>
    <row r="13" spans="1:44" ht="19.899999999999999" customHeight="1">
      <c r="A13" s="18" t="s">
        <v>107</v>
      </c>
      <c r="B13" s="107" t="s">
        <v>110</v>
      </c>
      <c r="C13" s="107"/>
      <c r="D13" s="107"/>
      <c r="E13" s="107"/>
      <c r="F13" s="107"/>
      <c r="G13" s="107"/>
      <c r="H13" s="107"/>
      <c r="I13" s="107"/>
      <c r="J13" s="107"/>
      <c r="K13" s="107"/>
      <c r="L13" s="107"/>
      <c r="M13" s="107"/>
      <c r="N13" s="107"/>
      <c r="O13" s="107"/>
      <c r="P13" s="107"/>
      <c r="Q13" s="107"/>
      <c r="R13" s="107"/>
      <c r="S13" s="107"/>
      <c r="T13" s="107"/>
      <c r="U13" s="107"/>
      <c r="V13" s="107"/>
      <c r="W13" s="107"/>
      <c r="X13" s="107"/>
      <c r="Y13" s="107"/>
      <c r="Z13" s="18"/>
      <c r="AA13" s="18"/>
    </row>
    <row r="14" spans="1:44" ht="19.899999999999999" customHeight="1">
      <c r="A14" s="18" t="s">
        <v>107</v>
      </c>
      <c r="B14" s="107" t="s">
        <v>108</v>
      </c>
      <c r="C14" s="107"/>
      <c r="D14" s="107"/>
      <c r="E14" s="107"/>
      <c r="F14" s="107"/>
      <c r="G14" s="107"/>
      <c r="H14" s="107"/>
      <c r="I14" s="107"/>
      <c r="J14" s="107"/>
      <c r="K14" s="107"/>
      <c r="L14" s="107"/>
      <c r="M14" s="107"/>
      <c r="N14" s="107"/>
      <c r="O14" s="107"/>
      <c r="P14" s="107"/>
      <c r="Q14" s="107"/>
      <c r="R14" s="107"/>
      <c r="S14" s="107"/>
      <c r="T14" s="107"/>
      <c r="U14" s="107"/>
      <c r="V14" s="107"/>
      <c r="W14" s="107"/>
      <c r="X14" s="107"/>
      <c r="Y14" s="107"/>
      <c r="Z14" s="18"/>
      <c r="AA14" s="18"/>
    </row>
    <row r="15" spans="1:44" ht="28.9" customHeight="1"/>
    <row r="16" spans="1:44" ht="40.15" customHeight="1">
      <c r="D16" s="108" t="s">
        <v>89</v>
      </c>
      <c r="E16" s="109"/>
      <c r="F16" s="109"/>
      <c r="G16" s="110"/>
      <c r="H16" s="102" t="str">
        <f>【入力シート】!J20&amp;【入力シート】!T20</f>
        <v/>
      </c>
      <c r="I16" s="102"/>
      <c r="J16" s="102"/>
      <c r="K16" s="102"/>
      <c r="L16" s="102"/>
      <c r="M16" s="102"/>
      <c r="N16" s="102"/>
      <c r="O16" s="102"/>
      <c r="P16" s="102"/>
      <c r="Q16" s="102"/>
      <c r="R16" s="102"/>
      <c r="S16" s="102"/>
      <c r="T16" s="102"/>
      <c r="U16" s="102"/>
      <c r="V16" s="102"/>
      <c r="W16" s="102"/>
    </row>
    <row r="17" spans="1:33" ht="40.15" customHeight="1">
      <c r="D17" s="111"/>
      <c r="E17" s="112"/>
      <c r="F17" s="112"/>
      <c r="G17" s="113"/>
      <c r="H17" s="102" t="str">
        <f>IF(【入力シート】!T21="本店","本店",【入力シート】!J21&amp;【入力シート】!T21)</f>
        <v/>
      </c>
      <c r="I17" s="102"/>
      <c r="J17" s="102"/>
      <c r="K17" s="102"/>
      <c r="L17" s="102"/>
      <c r="M17" s="102"/>
      <c r="N17" s="102"/>
      <c r="O17" s="102"/>
      <c r="P17" s="102"/>
      <c r="Q17" s="102"/>
      <c r="R17" s="102"/>
      <c r="S17" s="102"/>
      <c r="T17" s="102"/>
      <c r="U17" s="102"/>
      <c r="V17" s="102"/>
      <c r="W17" s="102"/>
    </row>
    <row r="18" spans="1:33" ht="40.15" customHeight="1">
      <c r="D18" s="100" t="s">
        <v>90</v>
      </c>
      <c r="E18" s="101"/>
      <c r="F18" s="101"/>
      <c r="G18" s="101"/>
      <c r="H18" s="102" t="str">
        <f>RIGHT(【入力シート】!$J$24,2)</f>
        <v/>
      </c>
      <c r="I18" s="102"/>
      <c r="J18" s="102"/>
      <c r="K18" s="102"/>
      <c r="L18" s="102"/>
      <c r="M18" s="102"/>
      <c r="N18" s="102"/>
      <c r="O18" s="102"/>
      <c r="P18" s="102"/>
      <c r="Q18" s="102"/>
      <c r="R18" s="102"/>
      <c r="S18" s="102"/>
      <c r="T18" s="102"/>
      <c r="U18" s="102"/>
      <c r="V18" s="102"/>
      <c r="W18" s="102"/>
    </row>
    <row r="19" spans="1:33" ht="40.15" customHeight="1">
      <c r="D19" s="100" t="s">
        <v>91</v>
      </c>
      <c r="E19" s="101"/>
      <c r="F19" s="101"/>
      <c r="G19" s="101"/>
      <c r="H19" s="124">
        <f>【入力シート】!J25</f>
        <v>0</v>
      </c>
      <c r="I19" s="124"/>
      <c r="J19" s="124"/>
      <c r="K19" s="124"/>
      <c r="L19" s="124"/>
      <c r="M19" s="124"/>
      <c r="N19" s="124"/>
      <c r="O19" s="124"/>
      <c r="P19" s="124"/>
      <c r="Q19" s="124"/>
      <c r="R19" s="124"/>
      <c r="S19" s="124"/>
      <c r="T19" s="124"/>
      <c r="U19" s="124"/>
      <c r="V19" s="124"/>
      <c r="W19" s="124"/>
      <c r="AG19" s="17" t="s">
        <v>80</v>
      </c>
    </row>
    <row r="20" spans="1:33" ht="40.15" customHeight="1">
      <c r="D20" s="103" t="s">
        <v>92</v>
      </c>
      <c r="E20" s="104"/>
      <c r="F20" s="104"/>
      <c r="G20" s="105"/>
      <c r="H20" s="102" t="str">
        <f>DBCS(【入力シート】!J26)</f>
        <v/>
      </c>
      <c r="I20" s="102"/>
      <c r="J20" s="102"/>
      <c r="K20" s="102"/>
      <c r="L20" s="102"/>
      <c r="M20" s="102"/>
      <c r="N20" s="102"/>
      <c r="O20" s="102"/>
      <c r="P20" s="102"/>
      <c r="Q20" s="102"/>
      <c r="R20" s="102"/>
      <c r="S20" s="102"/>
      <c r="T20" s="102"/>
      <c r="U20" s="102"/>
      <c r="V20" s="102"/>
      <c r="W20" s="102"/>
    </row>
    <row r="23" spans="1:33" s="18" customFormat="1" ht="20.45" customHeight="1">
      <c r="A23" s="24"/>
      <c r="B23" s="24"/>
      <c r="C23" s="24"/>
      <c r="D23" s="24"/>
      <c r="E23" s="24"/>
      <c r="F23" s="24"/>
      <c r="J23" s="18" t="s">
        <v>111</v>
      </c>
    </row>
    <row r="24" spans="1:33" s="18" customFormat="1" ht="30" customHeight="1">
      <c r="J24" s="95" t="s">
        <v>81</v>
      </c>
      <c r="K24" s="95"/>
      <c r="L24" s="95"/>
      <c r="M24" s="95"/>
      <c r="N24" s="97" t="str">
        <f>IF(【入力シート】!J14="","",【入力シート】!J14)</f>
        <v/>
      </c>
      <c r="O24" s="97"/>
      <c r="P24" s="97"/>
      <c r="Q24" s="97"/>
      <c r="R24" s="97"/>
      <c r="S24" s="97"/>
      <c r="T24" s="97"/>
      <c r="U24" s="97"/>
      <c r="V24" s="97"/>
      <c r="W24" s="97"/>
    </row>
    <row r="25" spans="1:33" s="18" customFormat="1" ht="30" customHeight="1">
      <c r="J25" s="95" t="s">
        <v>103</v>
      </c>
      <c r="K25" s="95"/>
      <c r="L25" s="95"/>
      <c r="M25" s="95"/>
      <c r="N25" s="97" t="str">
        <f>IF(【入力シート】!J15="","",【入力シート】!J15)</f>
        <v/>
      </c>
      <c r="O25" s="97"/>
      <c r="P25" s="97"/>
      <c r="Q25" s="97"/>
      <c r="R25" s="97"/>
      <c r="S25" s="97"/>
      <c r="T25" s="97"/>
      <c r="U25" s="97"/>
      <c r="V25" s="97"/>
      <c r="W25" s="97"/>
    </row>
    <row r="26" spans="1:33" s="18" customFormat="1" ht="30" customHeight="1">
      <c r="J26" s="95" t="s">
        <v>104</v>
      </c>
      <c r="K26" s="95"/>
      <c r="L26" s="95"/>
      <c r="M26" s="95"/>
      <c r="N26" s="99" t="str">
        <f>IF(【入力シート】!J16="","",【入力シート】!J16)</f>
        <v/>
      </c>
      <c r="O26" s="99"/>
      <c r="P26" s="99"/>
      <c r="Q26" s="99"/>
      <c r="R26" s="99"/>
      <c r="S26" s="99"/>
      <c r="T26" s="99"/>
      <c r="U26" s="99"/>
      <c r="V26" s="99"/>
      <c r="W26" s="99"/>
    </row>
    <row r="27" spans="1:33" s="18" customFormat="1" ht="30.75" customHeight="1">
      <c r="J27" s="95" t="s">
        <v>105</v>
      </c>
      <c r="K27" s="95"/>
      <c r="L27" s="95"/>
      <c r="M27" s="95"/>
      <c r="N27" s="96" t="str">
        <f>IF(【入力シート】!J17="","",【入力シート】!J17)</f>
        <v/>
      </c>
      <c r="O27" s="96"/>
      <c r="P27" s="96"/>
      <c r="Q27" s="96"/>
      <c r="R27" s="96"/>
      <c r="S27" s="96"/>
      <c r="T27" s="96"/>
      <c r="U27" s="96"/>
      <c r="V27" s="96"/>
      <c r="W27" s="96"/>
    </row>
  </sheetData>
  <mergeCells count="34">
    <mergeCell ref="Q2:X2"/>
    <mergeCell ref="P1:S1"/>
    <mergeCell ref="J27:M27"/>
    <mergeCell ref="N27:W27"/>
    <mergeCell ref="B14:Y14"/>
    <mergeCell ref="H16:W16"/>
    <mergeCell ref="H17:W17"/>
    <mergeCell ref="H18:W18"/>
    <mergeCell ref="H19:W19"/>
    <mergeCell ref="H20:W20"/>
    <mergeCell ref="J26:M26"/>
    <mergeCell ref="J25:M25"/>
    <mergeCell ref="J24:M24"/>
    <mergeCell ref="N4:P4"/>
    <mergeCell ref="N5:P5"/>
    <mergeCell ref="Q4:Y4"/>
    <mergeCell ref="AH12:AR12"/>
    <mergeCell ref="K10:M10"/>
    <mergeCell ref="J12:K12"/>
    <mergeCell ref="L12:Y12"/>
    <mergeCell ref="B13:Y13"/>
    <mergeCell ref="Q5:Y5"/>
    <mergeCell ref="N24:W24"/>
    <mergeCell ref="N25:W25"/>
    <mergeCell ref="N26:W26"/>
    <mergeCell ref="H10:J10"/>
    <mergeCell ref="A8:W8"/>
    <mergeCell ref="D18:G18"/>
    <mergeCell ref="D19:G19"/>
    <mergeCell ref="B12:E12"/>
    <mergeCell ref="F12:I12"/>
    <mergeCell ref="D20:G20"/>
    <mergeCell ref="D16:G17"/>
    <mergeCell ref="Q6:Y6"/>
  </mergeCells>
  <phoneticPr fontId="1"/>
  <pageMargins left="0.7" right="0.7" top="0.75" bottom="0.75" header="0.3" footer="0.3"/>
  <pageSetup paperSize="9" scale="81"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9"/>
  <dimension ref="A1:AD2"/>
  <sheetViews>
    <sheetView workbookViewId="0">
      <selection activeCell="W2" sqref="W2"/>
    </sheetView>
  </sheetViews>
  <sheetFormatPr defaultRowHeight="18.75"/>
  <cols>
    <col min="1" max="1" width="11.375" bestFit="1" customWidth="1"/>
    <col min="23" max="23" width="11.375" bestFit="1" customWidth="1"/>
    <col min="26" max="26" width="11.375" bestFit="1" customWidth="1"/>
  </cols>
  <sheetData>
    <row r="1" spans="1:30">
      <c r="A1" t="s">
        <v>62</v>
      </c>
      <c r="B1" t="s">
        <v>47</v>
      </c>
      <c r="C1" t="s">
        <v>48</v>
      </c>
      <c r="D1" t="s">
        <v>8</v>
      </c>
      <c r="E1" t="s">
        <v>49</v>
      </c>
      <c r="F1" t="s">
        <v>50</v>
      </c>
      <c r="G1" t="s">
        <v>51</v>
      </c>
      <c r="H1" t="s">
        <v>78</v>
      </c>
      <c r="I1" t="s">
        <v>77</v>
      </c>
      <c r="J1" t="s">
        <v>52</v>
      </c>
      <c r="K1" t="s">
        <v>53</v>
      </c>
      <c r="L1" t="s">
        <v>54</v>
      </c>
      <c r="M1" t="s">
        <v>73</v>
      </c>
      <c r="N1" t="s">
        <v>55</v>
      </c>
      <c r="O1" t="s">
        <v>56</v>
      </c>
      <c r="P1" t="s">
        <v>57</v>
      </c>
      <c r="Q1" t="s">
        <v>58</v>
      </c>
      <c r="R1" t="s">
        <v>59</v>
      </c>
      <c r="S1" t="s">
        <v>60</v>
      </c>
      <c r="T1" t="s">
        <v>61</v>
      </c>
      <c r="U1" t="s">
        <v>63</v>
      </c>
      <c r="V1" t="s">
        <v>64</v>
      </c>
      <c r="W1" t="s">
        <v>65</v>
      </c>
      <c r="X1" t="s">
        <v>66</v>
      </c>
      <c r="Y1" t="s">
        <v>67</v>
      </c>
      <c r="Z1" t="s">
        <v>68</v>
      </c>
      <c r="AA1" t="s">
        <v>69</v>
      </c>
      <c r="AB1" t="s">
        <v>70</v>
      </c>
      <c r="AC1" t="s">
        <v>71</v>
      </c>
      <c r="AD1" t="s">
        <v>72</v>
      </c>
    </row>
    <row r="2" spans="1:30">
      <c r="A2" s="1" t="e">
        <f>DATE(【入力シート】!#REF!+2018,【入力シート】!#REF!,【入力シート】!#REF!)</f>
        <v>#REF!</v>
      </c>
      <c r="B2" t="e">
        <f>TEXT(【入力シート】!#REF!,"000000000000")</f>
        <v>#REF!</v>
      </c>
      <c r="C2">
        <f>【入力シート】!J4</f>
        <v>0</v>
      </c>
      <c r="D2" t="str">
        <f>【入力シート】!M5&amp;"-"&amp;TEXT(【入力シート】!Q5,"0000")</f>
        <v>-0000</v>
      </c>
      <c r="E2">
        <f>【入力シート】!M6</f>
        <v>0</v>
      </c>
      <c r="F2">
        <f>【入力シート】!J7</f>
        <v>0</v>
      </c>
      <c r="G2">
        <f>【入力シート】!J8</f>
        <v>0</v>
      </c>
      <c r="H2" t="str">
        <f>【入力シート】!M12&amp;"-"&amp;TEXT(【入力シート】!Q12,"0000")</f>
        <v>-0000</v>
      </c>
      <c r="I2">
        <f>【入力シート】!M13</f>
        <v>0</v>
      </c>
      <c r="J2">
        <f>【入力シート】!J14</f>
        <v>0</v>
      </c>
      <c r="K2">
        <f>【入力シート】!J15</f>
        <v>0</v>
      </c>
      <c r="L2" t="str">
        <f>【入力シート】!J16&amp;"-"&amp;【入力シート】!P16&amp;"-"&amp;【入力シート】!Y16</f>
        <v>--</v>
      </c>
      <c r="M2">
        <f>【入力シート】!J17</f>
        <v>0</v>
      </c>
      <c r="N2" t="str">
        <f>【入力シート】!J20&amp;【入力シート】!T20</f>
        <v/>
      </c>
      <c r="O2" t="str">
        <f>【入力シート】!J21&amp;【入力シート】!T21</f>
        <v/>
      </c>
      <c r="P2" t="str">
        <f>TEXT(【入力シート】!J22,"0000")</f>
        <v>0000</v>
      </c>
      <c r="Q2" t="str">
        <f>TEXT(【入力シート】!J23,"000")</f>
        <v>000</v>
      </c>
      <c r="R2">
        <f>【入力シート】!J24</f>
        <v>0</v>
      </c>
      <c r="S2" t="str">
        <f>TEXT(【入力シート】!J25,"0000000")</f>
        <v>0000000</v>
      </c>
      <c r="T2">
        <f>【入力シート】!J26</f>
        <v>0</v>
      </c>
      <c r="U2" s="14" t="e">
        <f>#REF!</f>
        <v>#REF!</v>
      </c>
      <c r="V2" t="e">
        <f>【入力シート】!#REF!</f>
        <v>#REF!</v>
      </c>
      <c r="W2" s="1" t="e">
        <f>IF(V2="無","",DATE(【入力シート】!#REF!+2018,【入力シート】!#REF!,【入力シート】!#REF!))</f>
        <v>#REF!</v>
      </c>
      <c r="X2" t="e">
        <f>IF(V2="無","",IF(【入力シート】!#REF!=【入力シート】!#REF!,【入力シート】!#REF!,【入力シート】!#REF!))</f>
        <v>#REF!</v>
      </c>
      <c r="Y2" s="14" t="e">
        <f>IF(V2="無","",#REF!)</f>
        <v>#REF!</v>
      </c>
      <c r="Z2" s="1" t="e">
        <f>DATE(【入力シート】!#REF!+2018,【入力シート】!#REF!,【入力シート】!#REF!)</f>
        <v>#REF!</v>
      </c>
      <c r="AA2" s="14" t="e">
        <f>#REF!</f>
        <v>#REF!</v>
      </c>
      <c r="AB2" s="14" t="e">
        <f>#REF!</f>
        <v>#REF!</v>
      </c>
      <c r="AC2" s="14" t="e">
        <f>#REF!</f>
        <v>#REF!</v>
      </c>
      <c r="AD2" t="e">
        <f>【入力シート】!#REF!</f>
        <v>#REF!</v>
      </c>
    </row>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1">
    <tabColor theme="5"/>
  </sheetPr>
  <dimension ref="B2:B22"/>
  <sheetViews>
    <sheetView workbookViewId="0">
      <selection activeCell="B22" sqref="B22"/>
    </sheetView>
  </sheetViews>
  <sheetFormatPr defaultRowHeight="18.75"/>
  <sheetData>
    <row r="2" spans="2:2">
      <c r="B2" t="s">
        <v>25</v>
      </c>
    </row>
    <row r="3" spans="2:2">
      <c r="B3" t="s">
        <v>26</v>
      </c>
    </row>
    <row r="4" spans="2:2">
      <c r="B4" t="s">
        <v>27</v>
      </c>
    </row>
    <row r="5" spans="2:2">
      <c r="B5" t="s">
        <v>23</v>
      </c>
    </row>
    <row r="6" spans="2:2">
      <c r="B6" t="s">
        <v>28</v>
      </c>
    </row>
    <row r="7" spans="2:2">
      <c r="B7" t="s">
        <v>29</v>
      </c>
    </row>
    <row r="8" spans="2:2">
      <c r="B8" t="s">
        <v>30</v>
      </c>
    </row>
    <row r="9" spans="2:2">
      <c r="B9" t="s">
        <v>31</v>
      </c>
    </row>
    <row r="10" spans="2:2">
      <c r="B10" t="s">
        <v>32</v>
      </c>
    </row>
    <row r="11" spans="2:2">
      <c r="B11" t="s">
        <v>33</v>
      </c>
    </row>
    <row r="12" spans="2:2">
      <c r="B12" t="s">
        <v>34</v>
      </c>
    </row>
    <row r="13" spans="2:2">
      <c r="B13" t="s">
        <v>35</v>
      </c>
    </row>
    <row r="14" spans="2:2">
      <c r="B14" t="s">
        <v>36</v>
      </c>
    </row>
    <row r="15" spans="2:2">
      <c r="B15" t="s">
        <v>37</v>
      </c>
    </row>
    <row r="16" spans="2:2">
      <c r="B16" t="s">
        <v>38</v>
      </c>
    </row>
    <row r="17" spans="2:2">
      <c r="B17" t="s">
        <v>39</v>
      </c>
    </row>
    <row r="18" spans="2:2">
      <c r="B18" t="s">
        <v>40</v>
      </c>
    </row>
    <row r="19" spans="2:2">
      <c r="B19" t="s">
        <v>41</v>
      </c>
    </row>
    <row r="20" spans="2:2">
      <c r="B20" t="s">
        <v>42</v>
      </c>
    </row>
    <row r="21" spans="2:2">
      <c r="B21" t="s">
        <v>43</v>
      </c>
    </row>
    <row r="22" spans="2:2">
      <c r="B22" t="s">
        <v>44</v>
      </c>
    </row>
  </sheetData>
  <phoneticPr fontId="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227BB814BBA23345A8FB4E364ECD38D5" ma:contentTypeVersion="10" ma:contentTypeDescription="新しいドキュメントを作成します。" ma:contentTypeScope="" ma:versionID="b182a6df8ca25060802c9f3c125342e0">
  <xsd:schema xmlns:xsd="http://www.w3.org/2001/XMLSchema" xmlns:xs="http://www.w3.org/2001/XMLSchema" xmlns:p="http://schemas.microsoft.com/office/2006/metadata/properties" xmlns:ns2="a36ff368-d5c4-4adb-b2bb-01006299e99a" xmlns:ns3="8215c9fb-2f00-4f47-b3ec-7ccb062ff5b5" targetNamespace="http://schemas.microsoft.com/office/2006/metadata/properties" ma:root="true" ma:fieldsID="ee24eddf6b629279cc7dc55129301f56" ns2:_="" ns3:_="">
    <xsd:import namespace="a36ff368-d5c4-4adb-b2bb-01006299e99a"/>
    <xsd:import namespace="8215c9fb-2f00-4f47-b3ec-7ccb062ff5b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36ff368-d5c4-4adb-b2bb-01006299e99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215c9fb-2f00-4f47-b3ec-7ccb062ff5b5" elementFormDefault="qualified">
    <xsd:import namespace="http://schemas.microsoft.com/office/2006/documentManagement/types"/>
    <xsd:import namespace="http://schemas.microsoft.com/office/infopath/2007/PartnerControls"/>
    <xsd:element name="SharedWithUsers" ma:index="12"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15126CA-7DF9-4197-8C35-28B18C9DC7FB}">
  <ds:schemaRefs>
    <ds:schemaRef ds:uri="http://purl.org/dc/terms/"/>
    <ds:schemaRef ds:uri="8215c9fb-2f00-4f47-b3ec-7ccb062ff5b5"/>
    <ds:schemaRef ds:uri="a36ff368-d5c4-4adb-b2bb-01006299e99a"/>
    <ds:schemaRef ds:uri="http://schemas.microsoft.com/office/2006/documentManagement/types"/>
    <ds:schemaRef ds:uri="http://purl.org/dc/elements/1.1/"/>
    <ds:schemaRef ds:uri="http://schemas.microsoft.com/office/2006/metadata/properties"/>
    <ds:schemaRef ds:uri="http://schemas.microsoft.com/office/infopath/2007/PartnerControls"/>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CB2FCFA4-7476-4A9E-9C1E-56BC77DF6259}">
  <ds:schemaRefs>
    <ds:schemaRef ds:uri="http://schemas.microsoft.com/sharepoint/v3/contenttype/forms"/>
  </ds:schemaRefs>
</ds:datastoreItem>
</file>

<file path=customXml/itemProps3.xml><?xml version="1.0" encoding="utf-8"?>
<ds:datastoreItem xmlns:ds="http://schemas.openxmlformats.org/officeDocument/2006/customXml" ds:itemID="{BC46B5DC-0B82-4EDE-9E30-EAD72CA5204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36ff368-d5c4-4adb-b2bb-01006299e99a"/>
    <ds:schemaRef ds:uri="8215c9fb-2f00-4f47-b3ec-7ccb062ff5b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2</vt:i4>
      </vt:variant>
    </vt:vector>
  </HeadingPairs>
  <TitlesOfParts>
    <vt:vector size="7" baseType="lpstr">
      <vt:lpstr>【入力シート】</vt:lpstr>
      <vt:lpstr>入力例</vt:lpstr>
      <vt:lpstr>第9号様式_請求書兼口座振替依頼書</vt:lpstr>
      <vt:lpstr>【集計シート】</vt:lpstr>
      <vt:lpstr>リスト</vt:lpstr>
      <vt:lpstr>第9号様式_請求書兼口座振替依頼書!Print_Area</vt:lpstr>
      <vt:lpstr>入力例!Print_Area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及川 和美/パソナ</dc:creator>
  <cp:keywords/>
  <dc:description/>
  <cp:lastModifiedBy>道上　晴香</cp:lastModifiedBy>
  <cp:revision/>
  <cp:lastPrinted>2025-06-05T07:03:07Z</cp:lastPrinted>
  <dcterms:created xsi:type="dcterms:W3CDTF">2024-05-16T03:19:57Z</dcterms:created>
  <dcterms:modified xsi:type="dcterms:W3CDTF">2026-04-27T01:15:10Z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0x010100227BB814BBA23345A8FB4E364ECD38D5</vt:lpwstr>
  </property>
  <property fmtid="{D5CDD505-2E9C-101B-9397-08002B2CF9AE}" pid="3" name="MediaServiceImageTags">
    <vt:lpwstr/>
  </property>
</Properties>
</file>