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E2BA6311-7C77-4E5A-9621-50E9465C6FD2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0" i="1" l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P40" i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BD79" i="1"/>
  <c r="BD80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BD78" i="1" l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81" i="1" l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C81" i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D40" i="1"/>
  <c r="E40" i="1"/>
  <c r="F40" i="1"/>
  <c r="G40" i="1"/>
  <c r="H40" i="1"/>
  <c r="I40" i="1"/>
  <c r="J40" i="1"/>
  <c r="K40" i="1"/>
  <c r="L40" i="1"/>
  <c r="M40" i="1"/>
  <c r="N40" i="1"/>
  <c r="O40" i="1"/>
  <c r="BA40" i="1"/>
  <c r="BB40" i="1"/>
  <c r="BC40" i="1"/>
  <c r="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<sst xmlns="http://schemas.openxmlformats.org/spreadsheetml/2006/main" count="365" uniqueCount="200">
  <si>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</si>
  <si>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</si>
  <si>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</si>
  <si>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</si>
  <si>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</si>
  <si>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</si>
  <si>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</si>
  <si>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</si>
  <si>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</si>
  <si>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</si>
  <si>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</si>
  <si>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</si>
  <si>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</si>
  <si>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</si>
  <si>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</si>
  <si>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</si>
  <si>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</si>
  <si>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</si>
  <si>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</si>
  <si>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</si>
  <si>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</si>
  <si>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</si>
  <si>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</si>
  <si>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</si>
  <si>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</si>
  <si>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</si>
  <si>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</si>
  <si>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</si>
  <si>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</si>
  <si>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</si>
  <si>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</si>
  <si>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</si>
  <si>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</si>
  <si>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</si>
  <si>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</si>
  <si>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</si>
  <si>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</si>
  <si>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</si>
  <si>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</si>
  <si>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</si>
  <si>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</si>
  <si>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</si>
  <si>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</si>
  <si>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</si>
  <si>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</si>
  <si>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</si>
  <si>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</si>
  <si>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</si>
  <si>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</si>
  <si>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</si>
  <si>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</si>
  <si>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</si>
  <si>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</si>
  <si>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</si>
  <si>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</si>
  <si>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</si>
  <si>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</si>
  <si>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</si>
  <si>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</si>
  <si>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</si>
  <si>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</si>
  <si>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</si>
  <si>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</si>
  <si>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</si>
  <si>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</si>
  <si>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</si>
  <si>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</si>
  <si>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</si>
  <si>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</si>
  <si>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</si>
  <si>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</si>
  <si>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</si>
  <si>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</si>
  <si>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</si>
  <si>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</si>
  <si>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1/3
　～1/9</t>
    <phoneticPr fontId="3"/>
  </si>
  <si>
    <t>1/10
　～1/16</t>
    <phoneticPr fontId="3"/>
  </si>
  <si>
    <t>1/17
　～1/23</t>
    <phoneticPr fontId="3"/>
  </si>
  <si>
    <t>1/24
　～1/30</t>
    <phoneticPr fontId="3"/>
  </si>
  <si>
    <t>1/31
　～2/6</t>
    <phoneticPr fontId="3"/>
  </si>
  <si>
    <t>2/7
　～2/13</t>
    <phoneticPr fontId="3"/>
  </si>
  <si>
    <t>2/14
　～2/20</t>
    <phoneticPr fontId="3"/>
  </si>
  <si>
    <t>2/21
　～2/27</t>
    <phoneticPr fontId="3"/>
  </si>
  <si>
    <t>2/28
　～3/6</t>
    <phoneticPr fontId="3"/>
  </si>
  <si>
    <t>3/7
　～3/13</t>
    <phoneticPr fontId="3"/>
  </si>
  <si>
    <t>3/14
　～3/20</t>
    <phoneticPr fontId="3"/>
  </si>
  <si>
    <t>3/21
　～3/27</t>
    <phoneticPr fontId="3"/>
  </si>
  <si>
    <t>3/28
　～4/3</t>
    <phoneticPr fontId="3"/>
  </si>
  <si>
    <t>4/4
　～4/10</t>
    <phoneticPr fontId="3"/>
  </si>
  <si>
    <t>4/11
　～4/17</t>
    <phoneticPr fontId="3"/>
  </si>
  <si>
    <t>4/18
　～4/24</t>
    <phoneticPr fontId="3"/>
  </si>
  <si>
    <t>4/25
　～5/1</t>
    <phoneticPr fontId="3"/>
  </si>
  <si>
    <t>5/2
　～5/8</t>
    <phoneticPr fontId="3"/>
  </si>
  <si>
    <t>5/9
　～5/15</t>
    <phoneticPr fontId="3"/>
  </si>
  <si>
    <t>5/16
　～5/22</t>
    <phoneticPr fontId="3"/>
  </si>
  <si>
    <t>5/23
　～5/29</t>
    <phoneticPr fontId="3"/>
  </si>
  <si>
    <t>5/30
　～6/5</t>
    <phoneticPr fontId="3"/>
  </si>
  <si>
    <t>6/6
　～6/12</t>
    <phoneticPr fontId="3"/>
  </si>
  <si>
    <t>6/13
　～6/19</t>
    <phoneticPr fontId="3"/>
  </si>
  <si>
    <t>6/20
　～6/26</t>
    <phoneticPr fontId="3"/>
  </si>
  <si>
    <t>6/27
　～7/3</t>
    <phoneticPr fontId="3"/>
  </si>
  <si>
    <t>7/4
　～7/10</t>
    <phoneticPr fontId="3"/>
  </si>
  <si>
    <t>7/11
　～7/17</t>
    <phoneticPr fontId="3"/>
  </si>
  <si>
    <t>7/18
　～7/24</t>
    <phoneticPr fontId="3"/>
  </si>
  <si>
    <t>7/25
　～7/31</t>
    <phoneticPr fontId="3"/>
  </si>
  <si>
    <t>8/1
　～8/7</t>
    <phoneticPr fontId="3"/>
  </si>
  <si>
    <t>8/8
　～8/14</t>
    <phoneticPr fontId="3"/>
  </si>
  <si>
    <t>8/15
　～8/21</t>
    <phoneticPr fontId="3"/>
  </si>
  <si>
    <t>8/22
　～8/28</t>
    <phoneticPr fontId="3"/>
  </si>
  <si>
    <t>8/29
　～9/4</t>
    <phoneticPr fontId="3"/>
  </si>
  <si>
    <t>9/5
　～9/11</t>
    <phoneticPr fontId="3"/>
  </si>
  <si>
    <t>9/12
　～9/18</t>
    <phoneticPr fontId="3"/>
  </si>
  <si>
    <t>9/19
　～9/25</t>
    <phoneticPr fontId="3"/>
  </si>
  <si>
    <t>9/26
　～10/2</t>
    <phoneticPr fontId="3"/>
  </si>
  <si>
    <t>10/3
　～10/9</t>
    <phoneticPr fontId="3"/>
  </si>
  <si>
    <t>10/10
　～10/16</t>
    <phoneticPr fontId="3"/>
  </si>
  <si>
    <t>10/17
　～10/23</t>
    <phoneticPr fontId="3"/>
  </si>
  <si>
    <t>10/24
　～10/30</t>
    <phoneticPr fontId="3"/>
  </si>
  <si>
    <t>10/31
　～11/6</t>
    <phoneticPr fontId="3"/>
  </si>
  <si>
    <t>11/7
　～11/13</t>
    <phoneticPr fontId="3"/>
  </si>
  <si>
    <t>11/14
　～11/20</t>
    <phoneticPr fontId="3"/>
  </si>
  <si>
    <t>11/21
　～11/27</t>
    <phoneticPr fontId="3"/>
  </si>
  <si>
    <t>11/28
　～12/4</t>
    <phoneticPr fontId="3"/>
  </si>
  <si>
    <t>12/5
　～12/11</t>
    <phoneticPr fontId="3"/>
  </si>
  <si>
    <t>12/12
　～12/18</t>
    <phoneticPr fontId="3"/>
  </si>
  <si>
    <t>12/19
　～12/25</t>
    <phoneticPr fontId="3"/>
  </si>
  <si>
    <t>12/26
　～1/1</t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</si>
  <si>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</si>
  <si>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</si>
  <si>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</si>
  <si>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</si>
  <si>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</si>
  <si>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</si>
  <si>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</si>
  <si>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</si>
  <si>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</si>
  <si>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</si>
  <si>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</si>
  <si>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</si>
  <si>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</si>
  <si>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</si>
  <si>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</si>
  <si>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</si>
  <si>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</si>
  <si>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</si>
  <si>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</si>
  <si>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</si>
  <si>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</si>
  <si>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</si>
  <si>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</si>
  <si>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</si>
  <si>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</si>
  <si>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</si>
  <si>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</si>
  <si>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</si>
  <si>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</si>
  <si>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</si>
  <si>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</si>
  <si>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</si>
  <si>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</si>
  <si>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</si>
  <si>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</si>
  <si>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</si>
  <si>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</si>
  <si>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</si>
  <si>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</si>
  <si>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</si>
  <si>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</si>
  <si>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</si>
  <si>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</si>
  <si>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</si>
  <si>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</si>
  <si>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</si>
  <si>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</si>
  <si>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</si>
  <si>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</si>
  <si>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</si>
  <si>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</si>
  <si>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</si>
  <si>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</si>
  <si>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</si>
  <si>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</si>
  <si>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</si>
  <si>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</si>
  <si>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</si>
  <si>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</si>
  <si>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</si>
  <si>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</si>
  <si>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</si>
  <si>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</si>
  <si>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</si>
  <si>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</si>
  <si>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</si>
  <si>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令和6年品川区定点報告疾患集計（男女別）</t>
    <rPh sb="0" eb="2">
      <t>レイワ</t>
    </rPh>
    <rPh sb="1" eb="2">
      <t>カズ</t>
    </rPh>
    <rPh sb="4" eb="7">
      <t>シナガワク</t>
    </rPh>
    <rPh sb="7" eb="8">
      <t>テイ</t>
    </rPh>
    <rPh sb="8" eb="9">
      <t>テン</t>
    </rPh>
    <rPh sb="9" eb="11">
      <t>ホウコク</t>
    </rPh>
    <rPh sb="11" eb="13">
      <t>シッカン</t>
    </rPh>
    <rPh sb="13" eb="15">
      <t>シュウケイ</t>
    </rPh>
    <rPh sb="16" eb="18">
      <t>ダンジョ</t>
    </rPh>
    <rPh sb="18" eb="19">
      <t>ベツ</t>
    </rPh>
    <phoneticPr fontId="3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</si>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</sst>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5" borderId="1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38" fontId="0" fillId="0" borderId="21" xfId="1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0.25</c:v>
                </c:pt>
                <c:pt idx="22">
                  <c:v>0.5</c:v>
                </c:pt>
                <c:pt idx="23">
                  <c:v>0.5</c:v>
                </c:pt>
                <c:pt idx="24">
                  <c:v>0.875</c:v>
                </c:pt>
                <c:pt idx="25">
                  <c:v>3.375</c:v>
                </c:pt>
                <c:pt idx="26">
                  <c:v>3.125</c:v>
                </c:pt>
                <c:pt idx="27">
                  <c:v>5.25</c:v>
                </c:pt>
                <c:pt idx="28">
                  <c:v>3.625</c:v>
                </c:pt>
                <c:pt idx="29">
                  <c:v>4.5</c:v>
                </c:pt>
                <c:pt idx="30">
                  <c:v>2.875</c:v>
                </c:pt>
                <c:pt idx="31">
                  <c:v>0.875</c:v>
                </c:pt>
                <c:pt idx="32">
                  <c:v>0.25</c:v>
                </c:pt>
                <c:pt idx="33">
                  <c:v>0.75</c:v>
                </c:pt>
                <c:pt idx="34">
                  <c:v>0.625</c:v>
                </c:pt>
                <c:pt idx="35">
                  <c:v>1.25</c:v>
                </c:pt>
                <c:pt idx="36">
                  <c:v>0.875</c:v>
                </c:pt>
                <c:pt idx="37">
                  <c:v>0.25</c:v>
                </c:pt>
                <c:pt idx="38">
                  <c:v>0.375</c:v>
                </c:pt>
                <c:pt idx="39">
                  <c:v>0.125</c:v>
                </c:pt>
                <c:pt idx="40">
                  <c:v>0</c:v>
                </c:pt>
                <c:pt idx="41">
                  <c:v>0</c:v>
                </c:pt>
                <c:pt idx="42">
                  <c:v>0.25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0.125</c:v>
                </c:pt>
                <c:pt idx="18">
                  <c:v>0.125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0.125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0.625</c:v>
                </c:pt>
                <c:pt idx="14">
                  <c:v>1.5</c:v>
                </c:pt>
                <c:pt idx="15">
                  <c:v>1.25</c:v>
                </c:pt>
                <c:pt idx="16">
                  <c:v>1.375</c:v>
                </c:pt>
                <c:pt idx="17">
                  <c:v>0.25</c:v>
                </c:pt>
                <c:pt idx="18">
                  <c:v>0.625</c:v>
                </c:pt>
                <c:pt idx="19">
                  <c:v>1</c:v>
                </c:pt>
                <c:pt idx="20">
                  <c:v>1.25</c:v>
                </c:pt>
                <c:pt idx="21">
                  <c:v>0.5</c:v>
                </c:pt>
                <c:pt idx="22">
                  <c:v>0.875</c:v>
                </c:pt>
                <c:pt idx="23">
                  <c:v>0.75</c:v>
                </c:pt>
                <c:pt idx="24">
                  <c:v>0.75</c:v>
                </c:pt>
                <c:pt idx="25">
                  <c:v>0.5</c:v>
                </c:pt>
                <c:pt idx="26">
                  <c:v>0.375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0.625</c:v>
                </c:pt>
                <c:pt idx="35">
                  <c:v>0.375</c:v>
                </c:pt>
                <c:pt idx="36">
                  <c:v>0.125</c:v>
                </c:pt>
                <c:pt idx="37">
                  <c:v>0.25</c:v>
                </c:pt>
                <c:pt idx="38">
                  <c:v>0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0.25</c:v>
                </c:pt>
                <c:pt idx="44">
                  <c:v>0.125</c:v>
                </c:pt>
                <c:pt idx="45">
                  <c:v>0.25</c:v>
                </c:pt>
                <c:pt idx="46">
                  <c:v>0.125</c:v>
                </c:pt>
                <c:pt idx="47">
                  <c:v>0.125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0.125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5.25</c:v>
                </c:pt>
                <c:pt idx="1">
                  <c:v>8.6666666666666661</c:v>
                </c:pt>
                <c:pt idx="2">
                  <c:v>13.083333333333334</c:v>
                </c:pt>
                <c:pt idx="3">
                  <c:v>12.416666666666666</c:v>
                </c:pt>
                <c:pt idx="4">
                  <c:v>13.416666666666666</c:v>
                </c:pt>
                <c:pt idx="5">
                  <c:v>19.583333333333332</c:v>
                </c:pt>
                <c:pt idx="6">
                  <c:v>18.416666666666668</c:v>
                </c:pt>
                <c:pt idx="7">
                  <c:v>12.916666666666666</c:v>
                </c:pt>
                <c:pt idx="8">
                  <c:v>8.5833333333333339</c:v>
                </c:pt>
                <c:pt idx="9">
                  <c:v>7.833333333333333</c:v>
                </c:pt>
                <c:pt idx="10">
                  <c:v>10</c:v>
                </c:pt>
                <c:pt idx="11">
                  <c:v>9.4166666666666661</c:v>
                </c:pt>
                <c:pt idx="12">
                  <c:v>7.25</c:v>
                </c:pt>
                <c:pt idx="13">
                  <c:v>4.083333333333333</c:v>
                </c:pt>
                <c:pt idx="14">
                  <c:v>1.5833333333333333</c:v>
                </c:pt>
                <c:pt idx="15">
                  <c:v>0.58333333333333337</c:v>
                </c:pt>
                <c:pt idx="16">
                  <c:v>0.33333333333333331</c:v>
                </c:pt>
                <c:pt idx="17">
                  <c:v>0.41666666666666669</c:v>
                </c:pt>
                <c:pt idx="18">
                  <c:v>8.3333333333333329E-2</c:v>
                </c:pt>
                <c:pt idx="19">
                  <c:v>0.58333333333333337</c:v>
                </c:pt>
                <c:pt idx="20">
                  <c:v>0.25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8.3333333333333329E-2</c:v>
                </c:pt>
                <c:pt idx="25">
                  <c:v>0.33333333333333331</c:v>
                </c:pt>
                <c:pt idx="26">
                  <c:v>0.25</c:v>
                </c:pt>
                <c:pt idx="27">
                  <c:v>0.16666666666666666</c:v>
                </c:pt>
                <c:pt idx="28">
                  <c:v>0.5</c:v>
                </c:pt>
                <c:pt idx="29">
                  <c:v>0.25</c:v>
                </c:pt>
                <c:pt idx="30">
                  <c:v>0.25</c:v>
                </c:pt>
                <c:pt idx="31">
                  <c:v>0.33333333333333331</c:v>
                </c:pt>
                <c:pt idx="32">
                  <c:v>0.16666666666666666</c:v>
                </c:pt>
                <c:pt idx="33">
                  <c:v>0.25</c:v>
                </c:pt>
                <c:pt idx="34">
                  <c:v>0.16666666666666666</c:v>
                </c:pt>
                <c:pt idx="35">
                  <c:v>1</c:v>
                </c:pt>
                <c:pt idx="36">
                  <c:v>0.33333333333333331</c:v>
                </c:pt>
                <c:pt idx="37">
                  <c:v>0.41666666666666669</c:v>
                </c:pt>
                <c:pt idx="38">
                  <c:v>0.75</c:v>
                </c:pt>
                <c:pt idx="39">
                  <c:v>0.33333333333333331</c:v>
                </c:pt>
                <c:pt idx="40">
                  <c:v>8.3333333333333329E-2</c:v>
                </c:pt>
                <c:pt idx="41">
                  <c:v>0.33333333333333331</c:v>
                </c:pt>
                <c:pt idx="42">
                  <c:v>8.3333333333333329E-2</c:v>
                </c:pt>
                <c:pt idx="43">
                  <c:v>0.25</c:v>
                </c:pt>
                <c:pt idx="44">
                  <c:v>0.75</c:v>
                </c:pt>
                <c:pt idx="45">
                  <c:v>1.5833333333333333</c:v>
                </c:pt>
                <c:pt idx="46">
                  <c:v>1.9166666666666667</c:v>
                </c:pt>
                <c:pt idx="47">
                  <c:v>3</c:v>
                </c:pt>
                <c:pt idx="48">
                  <c:v>6.666666666666667</c:v>
                </c:pt>
                <c:pt idx="49">
                  <c:v>13.75</c:v>
                </c:pt>
                <c:pt idx="50">
                  <c:v>28.416666666666668</c:v>
                </c:pt>
                <c:pt idx="51">
                  <c:v>31.25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2.9166666666666665</c:v>
                </c:pt>
                <c:pt idx="1">
                  <c:v>3.75</c:v>
                </c:pt>
                <c:pt idx="2">
                  <c:v>6.75</c:v>
                </c:pt>
                <c:pt idx="3">
                  <c:v>7.916666666666667</c:v>
                </c:pt>
                <c:pt idx="4">
                  <c:v>6.666666666666667</c:v>
                </c:pt>
                <c:pt idx="5">
                  <c:v>8.3333333333333339</c:v>
                </c:pt>
                <c:pt idx="6">
                  <c:v>4.666666666666667</c:v>
                </c:pt>
                <c:pt idx="7">
                  <c:v>3.9166666666666665</c:v>
                </c:pt>
                <c:pt idx="8">
                  <c:v>3</c:v>
                </c:pt>
                <c:pt idx="9">
                  <c:v>3</c:v>
                </c:pt>
                <c:pt idx="10">
                  <c:v>3.4166666666666665</c:v>
                </c:pt>
                <c:pt idx="11">
                  <c:v>2.25</c:v>
                </c:pt>
                <c:pt idx="12">
                  <c:v>3.25</c:v>
                </c:pt>
                <c:pt idx="13">
                  <c:v>1.8333333333333333</c:v>
                </c:pt>
                <c:pt idx="14">
                  <c:v>2.0833333333333335</c:v>
                </c:pt>
                <c:pt idx="15">
                  <c:v>2.6666666666666665</c:v>
                </c:pt>
                <c:pt idx="16">
                  <c:v>2.1666666666666665</c:v>
                </c:pt>
                <c:pt idx="17">
                  <c:v>1.1666666666666667</c:v>
                </c:pt>
                <c:pt idx="18">
                  <c:v>1.8333333333333333</c:v>
                </c:pt>
                <c:pt idx="19">
                  <c:v>2.1666666666666665</c:v>
                </c:pt>
                <c:pt idx="20">
                  <c:v>2.5833333333333335</c:v>
                </c:pt>
                <c:pt idx="21">
                  <c:v>2</c:v>
                </c:pt>
                <c:pt idx="22">
                  <c:v>2.5</c:v>
                </c:pt>
                <c:pt idx="23">
                  <c:v>2.8333333333333335</c:v>
                </c:pt>
                <c:pt idx="24">
                  <c:v>3.4166666666666665</c:v>
                </c:pt>
                <c:pt idx="25">
                  <c:v>2.75</c:v>
                </c:pt>
                <c:pt idx="26">
                  <c:v>4.416666666666667</c:v>
                </c:pt>
                <c:pt idx="27">
                  <c:v>4.333333333333333</c:v>
                </c:pt>
                <c:pt idx="28">
                  <c:v>5.75</c:v>
                </c:pt>
                <c:pt idx="29">
                  <c:v>7.083333333333333</c:v>
                </c:pt>
                <c:pt idx="30">
                  <c:v>4.5</c:v>
                </c:pt>
                <c:pt idx="31">
                  <c:v>3.75</c:v>
                </c:pt>
                <c:pt idx="32">
                  <c:v>1.25</c:v>
                </c:pt>
                <c:pt idx="33">
                  <c:v>3</c:v>
                </c:pt>
                <c:pt idx="34">
                  <c:v>2.5833333333333335</c:v>
                </c:pt>
                <c:pt idx="35">
                  <c:v>2.75</c:v>
                </c:pt>
                <c:pt idx="36">
                  <c:v>2.3333333333333335</c:v>
                </c:pt>
                <c:pt idx="37">
                  <c:v>1.3333333333333333</c:v>
                </c:pt>
                <c:pt idx="38">
                  <c:v>1.8333333333333333</c:v>
                </c:pt>
                <c:pt idx="39">
                  <c:v>2</c:v>
                </c:pt>
                <c:pt idx="40">
                  <c:v>0.83333333333333337</c:v>
                </c:pt>
                <c:pt idx="41">
                  <c:v>0.41666666666666669</c:v>
                </c:pt>
                <c:pt idx="42">
                  <c:v>0.91666666666666663</c:v>
                </c:pt>
                <c:pt idx="43">
                  <c:v>0.33333333333333331</c:v>
                </c:pt>
                <c:pt idx="44">
                  <c:v>0.75</c:v>
                </c:pt>
                <c:pt idx="45">
                  <c:v>0.58333333333333337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1.5</c:v>
                </c:pt>
                <c:pt idx="49">
                  <c:v>1.5</c:v>
                </c:pt>
                <c:pt idx="50">
                  <c:v>2.25</c:v>
                </c:pt>
                <c:pt idx="51">
                  <c:v>3.3333333333333335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1.125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0.625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0.125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0.375</c:v>
                </c:pt>
                <c:pt idx="20">
                  <c:v>0.125</c:v>
                </c:pt>
                <c:pt idx="21">
                  <c:v>0.25</c:v>
                </c:pt>
                <c:pt idx="22">
                  <c:v>0</c:v>
                </c:pt>
                <c:pt idx="23">
                  <c:v>0.375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0.125</c:v>
                </c:pt>
                <c:pt idx="35">
                  <c:v>0</c:v>
                </c:pt>
                <c:pt idx="36">
                  <c:v>0.125</c:v>
                </c:pt>
                <c:pt idx="37">
                  <c:v>0.5</c:v>
                </c:pt>
                <c:pt idx="38">
                  <c:v>0.125</c:v>
                </c:pt>
                <c:pt idx="39">
                  <c:v>0.25</c:v>
                </c:pt>
                <c:pt idx="40">
                  <c:v>0.25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1.125</c:v>
                      </c:pt>
                      <c:pt idx="3">
                        <c:v>0.25</c:v>
                      </c:pt>
                      <c:pt idx="4">
                        <c:v>0.25</c:v>
                      </c:pt>
                      <c:pt idx="5">
                        <c:v>0.25</c:v>
                      </c:pt>
                      <c:pt idx="6">
                        <c:v>0.625</c:v>
                      </c:pt>
                      <c:pt idx="7">
                        <c:v>0.125</c:v>
                      </c:pt>
                      <c:pt idx="8">
                        <c:v>0</c:v>
                      </c:pt>
                      <c:pt idx="9">
                        <c:v>0.25</c:v>
                      </c:pt>
                      <c:pt idx="10">
                        <c:v>0.25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0.25</c:v>
                      </c:pt>
                      <c:pt idx="14">
                        <c:v>0</c:v>
                      </c:pt>
                      <c:pt idx="15">
                        <c:v>0.25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0.125</c:v>
                      </c:pt>
                      <c:pt idx="19">
                        <c:v>0.375</c:v>
                      </c:pt>
                      <c:pt idx="20">
                        <c:v>0.125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0.375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0.25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0.125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0.125</c:v>
                      </c:pt>
                      <c:pt idx="35">
                        <c:v>0</c:v>
                      </c:pt>
                      <c:pt idx="36">
                        <c:v>0.125</c:v>
                      </c:pt>
                      <c:pt idx="37">
                        <c:v>0.5</c:v>
                      </c:pt>
                      <c:pt idx="38">
                        <c:v>0.125</c:v>
                      </c:pt>
                      <c:pt idx="39">
                        <c:v>0.25</c:v>
                      </c:pt>
                      <c:pt idx="40">
                        <c:v>0.25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1.125</c:v>
                </c:pt>
                <c:pt idx="1">
                  <c:v>2.5</c:v>
                </c:pt>
                <c:pt idx="2">
                  <c:v>3.5</c:v>
                </c:pt>
                <c:pt idx="3">
                  <c:v>3.25</c:v>
                </c:pt>
                <c:pt idx="4">
                  <c:v>3</c:v>
                </c:pt>
                <c:pt idx="5">
                  <c:v>3.375</c:v>
                </c:pt>
                <c:pt idx="6">
                  <c:v>1.5</c:v>
                </c:pt>
                <c:pt idx="7">
                  <c:v>2</c:v>
                </c:pt>
                <c:pt idx="8">
                  <c:v>1.875</c:v>
                </c:pt>
                <c:pt idx="9">
                  <c:v>0.875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0.625</c:v>
                </c:pt>
                <c:pt idx="14">
                  <c:v>1.25</c:v>
                </c:pt>
                <c:pt idx="15">
                  <c:v>1.875</c:v>
                </c:pt>
                <c:pt idx="16">
                  <c:v>2.625</c:v>
                </c:pt>
                <c:pt idx="17">
                  <c:v>0.625</c:v>
                </c:pt>
                <c:pt idx="18">
                  <c:v>1.875</c:v>
                </c:pt>
                <c:pt idx="19">
                  <c:v>2.25</c:v>
                </c:pt>
                <c:pt idx="20">
                  <c:v>1.875</c:v>
                </c:pt>
                <c:pt idx="21">
                  <c:v>1</c:v>
                </c:pt>
                <c:pt idx="22">
                  <c:v>1</c:v>
                </c:pt>
                <c:pt idx="23">
                  <c:v>0.625</c:v>
                </c:pt>
                <c:pt idx="24">
                  <c:v>1.75</c:v>
                </c:pt>
                <c:pt idx="25">
                  <c:v>2.125</c:v>
                </c:pt>
                <c:pt idx="26">
                  <c:v>1.75</c:v>
                </c:pt>
                <c:pt idx="27">
                  <c:v>0.75</c:v>
                </c:pt>
                <c:pt idx="28">
                  <c:v>0.25</c:v>
                </c:pt>
                <c:pt idx="29">
                  <c:v>0.625</c:v>
                </c:pt>
                <c:pt idx="30">
                  <c:v>0.625</c:v>
                </c:pt>
                <c:pt idx="31">
                  <c:v>0.5</c:v>
                </c:pt>
                <c:pt idx="32">
                  <c:v>0.125</c:v>
                </c:pt>
                <c:pt idx="33">
                  <c:v>0.5</c:v>
                </c:pt>
                <c:pt idx="34">
                  <c:v>0.5</c:v>
                </c:pt>
                <c:pt idx="35">
                  <c:v>1.25</c:v>
                </c:pt>
                <c:pt idx="36">
                  <c:v>0.5</c:v>
                </c:pt>
                <c:pt idx="37">
                  <c:v>0.5</c:v>
                </c:pt>
                <c:pt idx="38">
                  <c:v>0.25</c:v>
                </c:pt>
                <c:pt idx="39">
                  <c:v>0.625</c:v>
                </c:pt>
                <c:pt idx="40">
                  <c:v>0.75</c:v>
                </c:pt>
                <c:pt idx="41">
                  <c:v>1.625</c:v>
                </c:pt>
                <c:pt idx="42">
                  <c:v>0.375</c:v>
                </c:pt>
                <c:pt idx="43">
                  <c:v>0.375</c:v>
                </c:pt>
                <c:pt idx="44">
                  <c:v>0.875</c:v>
                </c:pt>
                <c:pt idx="45">
                  <c:v>0.625</c:v>
                </c:pt>
                <c:pt idx="46">
                  <c:v>0.75</c:v>
                </c:pt>
                <c:pt idx="47">
                  <c:v>0.875</c:v>
                </c:pt>
                <c:pt idx="48">
                  <c:v>1.625</c:v>
                </c:pt>
                <c:pt idx="49">
                  <c:v>1.5</c:v>
                </c:pt>
                <c:pt idx="50">
                  <c:v>2.25</c:v>
                </c:pt>
                <c:pt idx="51">
                  <c:v>2.75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1.75</c:v>
                </c:pt>
                <c:pt idx="1">
                  <c:v>7.875</c:v>
                </c:pt>
                <c:pt idx="2">
                  <c:v>9.375</c:v>
                </c:pt>
                <c:pt idx="3">
                  <c:v>10.75</c:v>
                </c:pt>
                <c:pt idx="4">
                  <c:v>7.25</c:v>
                </c:pt>
                <c:pt idx="5">
                  <c:v>7.375</c:v>
                </c:pt>
                <c:pt idx="6">
                  <c:v>6.5</c:v>
                </c:pt>
                <c:pt idx="7">
                  <c:v>5.75</c:v>
                </c:pt>
                <c:pt idx="8">
                  <c:v>6.625</c:v>
                </c:pt>
                <c:pt idx="9">
                  <c:v>5.375</c:v>
                </c:pt>
                <c:pt idx="10">
                  <c:v>5.375</c:v>
                </c:pt>
                <c:pt idx="11">
                  <c:v>3</c:v>
                </c:pt>
                <c:pt idx="12">
                  <c:v>4.5</c:v>
                </c:pt>
                <c:pt idx="13">
                  <c:v>2.875</c:v>
                </c:pt>
                <c:pt idx="14">
                  <c:v>3.625</c:v>
                </c:pt>
                <c:pt idx="15">
                  <c:v>4.875</c:v>
                </c:pt>
                <c:pt idx="16">
                  <c:v>3.625</c:v>
                </c:pt>
                <c:pt idx="17">
                  <c:v>2.375</c:v>
                </c:pt>
                <c:pt idx="18">
                  <c:v>2.875</c:v>
                </c:pt>
                <c:pt idx="19">
                  <c:v>2.25</c:v>
                </c:pt>
                <c:pt idx="20">
                  <c:v>3.5</c:v>
                </c:pt>
                <c:pt idx="21">
                  <c:v>3.875</c:v>
                </c:pt>
                <c:pt idx="22">
                  <c:v>4.125</c:v>
                </c:pt>
                <c:pt idx="23">
                  <c:v>4.625</c:v>
                </c:pt>
                <c:pt idx="24">
                  <c:v>4.625</c:v>
                </c:pt>
                <c:pt idx="25">
                  <c:v>3</c:v>
                </c:pt>
                <c:pt idx="26">
                  <c:v>2.5</c:v>
                </c:pt>
                <c:pt idx="27">
                  <c:v>3.25</c:v>
                </c:pt>
                <c:pt idx="28">
                  <c:v>2.375</c:v>
                </c:pt>
                <c:pt idx="29">
                  <c:v>3.625</c:v>
                </c:pt>
                <c:pt idx="30">
                  <c:v>2.625</c:v>
                </c:pt>
                <c:pt idx="31">
                  <c:v>3.25</c:v>
                </c:pt>
                <c:pt idx="32">
                  <c:v>1.625</c:v>
                </c:pt>
                <c:pt idx="33">
                  <c:v>1.75</c:v>
                </c:pt>
                <c:pt idx="34">
                  <c:v>2.25</c:v>
                </c:pt>
                <c:pt idx="35">
                  <c:v>3.625</c:v>
                </c:pt>
                <c:pt idx="36">
                  <c:v>3.125</c:v>
                </c:pt>
                <c:pt idx="37">
                  <c:v>1.5</c:v>
                </c:pt>
                <c:pt idx="38">
                  <c:v>1.375</c:v>
                </c:pt>
                <c:pt idx="39">
                  <c:v>2</c:v>
                </c:pt>
                <c:pt idx="40">
                  <c:v>3</c:v>
                </c:pt>
                <c:pt idx="41">
                  <c:v>3.5</c:v>
                </c:pt>
                <c:pt idx="42">
                  <c:v>4.375</c:v>
                </c:pt>
                <c:pt idx="43">
                  <c:v>3.375</c:v>
                </c:pt>
                <c:pt idx="44">
                  <c:v>3.625</c:v>
                </c:pt>
                <c:pt idx="45">
                  <c:v>2.875</c:v>
                </c:pt>
                <c:pt idx="46">
                  <c:v>3.125</c:v>
                </c:pt>
                <c:pt idx="47">
                  <c:v>3.125</c:v>
                </c:pt>
                <c:pt idx="48">
                  <c:v>3</c:v>
                </c:pt>
                <c:pt idx="49">
                  <c:v>5.875</c:v>
                </c:pt>
                <c:pt idx="50">
                  <c:v>6.875</c:v>
                </c:pt>
                <c:pt idx="51">
                  <c:v>4.5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0.25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0.375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0.125</c:v>
                </c:pt>
                <c:pt idx="28">
                  <c:v>0.375</c:v>
                </c:pt>
                <c:pt idx="29">
                  <c:v>0</c:v>
                </c:pt>
                <c:pt idx="30">
                  <c:v>0.125</c:v>
                </c:pt>
                <c:pt idx="31">
                  <c:v>0.375</c:v>
                </c:pt>
                <c:pt idx="32">
                  <c:v>0</c:v>
                </c:pt>
                <c:pt idx="33">
                  <c:v>0.625</c:v>
                </c:pt>
                <c:pt idx="34">
                  <c:v>0</c:v>
                </c:pt>
                <c:pt idx="35">
                  <c:v>0</c:v>
                </c:pt>
                <c:pt idx="36">
                  <c:v>0.125</c:v>
                </c:pt>
                <c:pt idx="37">
                  <c:v>0.625</c:v>
                </c:pt>
                <c:pt idx="38">
                  <c:v>0.25</c:v>
                </c:pt>
                <c:pt idx="39">
                  <c:v>0.125</c:v>
                </c:pt>
                <c:pt idx="40">
                  <c:v>0.125</c:v>
                </c:pt>
                <c:pt idx="41">
                  <c:v>0.25</c:v>
                </c:pt>
                <c:pt idx="42">
                  <c:v>0.125</c:v>
                </c:pt>
                <c:pt idx="43">
                  <c:v>0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0.875</c:v>
                </c:pt>
                <c:pt idx="50">
                  <c:v>0.125</c:v>
                </c:pt>
                <c:pt idx="51">
                  <c:v>0.625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1.25</c:v>
                </c:pt>
                <c:pt idx="22">
                  <c:v>2.625</c:v>
                </c:pt>
                <c:pt idx="23">
                  <c:v>2.625</c:v>
                </c:pt>
                <c:pt idx="24">
                  <c:v>3.375</c:v>
                </c:pt>
                <c:pt idx="25">
                  <c:v>6.75</c:v>
                </c:pt>
                <c:pt idx="26">
                  <c:v>8.25</c:v>
                </c:pt>
                <c:pt idx="27">
                  <c:v>11.25</c:v>
                </c:pt>
                <c:pt idx="28">
                  <c:v>7.25</c:v>
                </c:pt>
                <c:pt idx="29">
                  <c:v>9.125</c:v>
                </c:pt>
                <c:pt idx="30">
                  <c:v>7.125</c:v>
                </c:pt>
                <c:pt idx="31">
                  <c:v>4.5</c:v>
                </c:pt>
                <c:pt idx="32">
                  <c:v>1.625</c:v>
                </c:pt>
                <c:pt idx="33">
                  <c:v>3.5</c:v>
                </c:pt>
                <c:pt idx="34">
                  <c:v>4.25</c:v>
                </c:pt>
                <c:pt idx="35">
                  <c:v>3.625</c:v>
                </c:pt>
                <c:pt idx="36">
                  <c:v>4.75</c:v>
                </c:pt>
                <c:pt idx="37">
                  <c:v>2.375</c:v>
                </c:pt>
                <c:pt idx="38">
                  <c:v>5.125</c:v>
                </c:pt>
                <c:pt idx="39">
                  <c:v>5.5</c:v>
                </c:pt>
                <c:pt idx="40">
                  <c:v>6.125</c:v>
                </c:pt>
                <c:pt idx="41">
                  <c:v>7.75</c:v>
                </c:pt>
                <c:pt idx="42">
                  <c:v>4.5</c:v>
                </c:pt>
                <c:pt idx="43">
                  <c:v>6.375</c:v>
                </c:pt>
                <c:pt idx="44">
                  <c:v>4.25</c:v>
                </c:pt>
                <c:pt idx="45">
                  <c:v>2.625</c:v>
                </c:pt>
                <c:pt idx="46">
                  <c:v>2.25</c:v>
                </c:pt>
                <c:pt idx="47">
                  <c:v>1.375</c:v>
                </c:pt>
                <c:pt idx="48">
                  <c:v>0.625</c:v>
                </c:pt>
                <c:pt idx="49">
                  <c:v>0.5</c:v>
                </c:pt>
                <c:pt idx="50">
                  <c:v>0.5</c:v>
                </c:pt>
                <c:pt idx="51">
                  <c:v>0.25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0.125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0.25</c:v>
                </c:pt>
                <c:pt idx="29">
                  <c:v>0</c:v>
                </c:pt>
                <c:pt idx="30">
                  <c:v>0.125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0.375</c:v>
                </c:pt>
                <c:pt idx="35">
                  <c:v>0.25</c:v>
                </c:pt>
                <c:pt idx="36">
                  <c:v>0</c:v>
                </c:pt>
                <c:pt idx="37">
                  <c:v>0.375</c:v>
                </c:pt>
                <c:pt idx="38">
                  <c:v>0.25</c:v>
                </c:pt>
                <c:pt idx="39">
                  <c:v>0.375</c:v>
                </c:pt>
                <c:pt idx="40">
                  <c:v>0.125</c:v>
                </c:pt>
                <c:pt idx="41">
                  <c:v>0.375</c:v>
                </c:pt>
                <c:pt idx="42">
                  <c:v>0.25</c:v>
                </c:pt>
                <c:pt idx="43">
                  <c:v>0.625</c:v>
                </c:pt>
                <c:pt idx="44">
                  <c:v>0</c:v>
                </c:pt>
                <c:pt idx="45">
                  <c:v>0.375</c:v>
                </c:pt>
                <c:pt idx="46">
                  <c:v>0.125</c:v>
                </c:pt>
                <c:pt idx="47">
                  <c:v>0.5</c:v>
                </c:pt>
                <c:pt idx="48">
                  <c:v>0.625</c:v>
                </c:pt>
                <c:pt idx="49">
                  <c:v>0.625</c:v>
                </c:pt>
                <c:pt idx="50">
                  <c:v>1.375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0.25</c:v>
                </c:pt>
                <c:pt idx="13">
                  <c:v>0.375</c:v>
                </c:pt>
                <c:pt idx="14">
                  <c:v>0.375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0.125</c:v>
                </c:pt>
                <c:pt idx="28">
                  <c:v>0.25</c:v>
                </c:pt>
                <c:pt idx="29">
                  <c:v>0.25</c:v>
                </c:pt>
                <c:pt idx="30">
                  <c:v>0.125</c:v>
                </c:pt>
                <c:pt idx="31">
                  <c:v>0</c:v>
                </c:pt>
                <c:pt idx="32">
                  <c:v>0.125</c:v>
                </c:pt>
                <c:pt idx="33">
                  <c:v>0.125</c:v>
                </c:pt>
                <c:pt idx="34">
                  <c:v>0</c:v>
                </c:pt>
                <c:pt idx="35">
                  <c:v>0.5</c:v>
                </c:pt>
                <c:pt idx="36">
                  <c:v>0.375</c:v>
                </c:pt>
                <c:pt idx="37">
                  <c:v>0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0.375</c:v>
                </c:pt>
                <c:pt idx="42">
                  <c:v>0.125</c:v>
                </c:pt>
                <c:pt idx="43">
                  <c:v>0.375</c:v>
                </c:pt>
                <c:pt idx="44">
                  <c:v>0.25</c:v>
                </c:pt>
                <c:pt idx="45">
                  <c:v>0</c:v>
                </c:pt>
                <c:pt idx="46">
                  <c:v>0.375</c:v>
                </c:pt>
                <c:pt idx="47">
                  <c:v>0.125</c:v>
                </c:pt>
                <c:pt idx="48">
                  <c:v>0.125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AO26" activePane="bottomRight" state="frozen"/>
      <selection activeCell="AZ40" sqref="AZ40"/>
      <selection pane="topRight" activeCell="AZ40" sqref="AZ40"/>
      <selection pane="bottomLeft" activeCell="AZ40" sqref="AZ40"/>
      <selection pane="bottomRight" activeCell="AZ40" sqref="AZ40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194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3"/>
    </row>
    <row r="2" spans="1:57" ht="10.5" customHeight="1"/>
    <row r="3" spans="1:57" s="5" customFormat="1" ht="22.5" customHeight="1" thickBot="1">
      <c r="A3" s="4"/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</row>
    <row r="4" spans="1:57" ht="20.25" thickBot="1">
      <c r="A4" s="65" t="s">
        <v>53</v>
      </c>
      <c r="B4" s="6"/>
      <c r="C4" s="62" t="s">
        <v>54</v>
      </c>
      <c r="D4" s="63"/>
      <c r="E4" s="63"/>
      <c r="F4" s="63"/>
      <c r="G4" s="63"/>
      <c r="H4" s="64"/>
      <c r="I4" s="62" t="s">
        <v>54</v>
      </c>
      <c r="J4" s="63"/>
      <c r="K4" s="63"/>
      <c r="L4" s="63"/>
      <c r="M4" s="63"/>
      <c r="N4" s="64"/>
      <c r="O4" s="62" t="s">
        <v>54</v>
      </c>
      <c r="P4" s="63"/>
      <c r="Q4" s="63"/>
      <c r="R4" s="63"/>
      <c r="S4" s="63"/>
      <c r="T4" s="64"/>
      <c r="U4" s="62" t="s">
        <v>54</v>
      </c>
      <c r="V4" s="63"/>
      <c r="W4" s="63"/>
      <c r="X4" s="63"/>
      <c r="Y4" s="63"/>
      <c r="Z4" s="64"/>
      <c r="AA4" s="62" t="s">
        <v>54</v>
      </c>
      <c r="AB4" s="63"/>
      <c r="AC4" s="63"/>
      <c r="AD4" s="63"/>
      <c r="AE4" s="63"/>
      <c r="AF4" s="64"/>
      <c r="AG4" s="62" t="s">
        <v>54</v>
      </c>
      <c r="AH4" s="63"/>
      <c r="AI4" s="63"/>
      <c r="AJ4" s="63"/>
      <c r="AK4" s="63"/>
      <c r="AL4" s="64"/>
      <c r="AM4" s="62" t="s">
        <v>54</v>
      </c>
      <c r="AN4" s="63"/>
      <c r="AO4" s="63"/>
      <c r="AP4" s="63"/>
      <c r="AQ4" s="63"/>
      <c r="AR4" s="64"/>
      <c r="AS4" s="62" t="s">
        <v>54</v>
      </c>
      <c r="AT4" s="63"/>
      <c r="AU4" s="63"/>
      <c r="AV4" s="63"/>
      <c r="AW4" s="63"/>
      <c r="AX4" s="64"/>
      <c r="AY4" s="62" t="s">
        <v>54</v>
      </c>
      <c r="AZ4" s="63"/>
      <c r="BA4" s="63"/>
      <c r="BB4" s="63"/>
      <c r="BC4" s="63"/>
      <c r="BD4" s="64"/>
    </row>
    <row r="5" spans="1:57" ht="20.25" thickBot="1">
      <c r="A5" s="66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7" t="s">
        <v>191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1</v>
      </c>
      <c r="AR6" s="19">
        <v>0</v>
      </c>
      <c r="AS6" s="19">
        <v>0</v>
      </c>
      <c r="AT6" s="19">
        <v>1</v>
      </c>
      <c r="AU6" s="19">
        <v>1</v>
      </c>
      <c r="AV6" s="19">
        <v>0</v>
      </c>
      <c r="AW6" s="19">
        <v>0</v>
      </c>
      <c r="AX6" s="19">
        <v>0</v>
      </c>
      <c r="AY6" s="19">
        <v>0</v>
      </c>
      <c r="AZ6" s="19">
        <v>0</v>
      </c>
      <c r="BA6" s="19"/>
      <c r="BB6" s="19"/>
      <c r="BC6" s="19"/>
      <c r="BD6" s="48">
        <f t="shared" ref="BD6:BD39" si="0">SUM(C6:H6,I6:N6,O6:T6,U6:Z6,AA6:AF6,AG6:AL6,AM6:AR6,AS6:AX6,AY6:BC6)</f>
        <v>4</v>
      </c>
    </row>
    <row r="7" spans="1:57" ht="20.25" thickBot="1">
      <c r="A7" s="60"/>
      <c r="B7" s="21" t="s">
        <v>58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1</v>
      </c>
      <c r="AC7" s="22">
        <v>1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1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1</v>
      </c>
      <c r="AP7" s="22">
        <v>1</v>
      </c>
      <c r="AQ7" s="22">
        <v>2</v>
      </c>
      <c r="AR7" s="22">
        <v>1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/>
      <c r="BB7" s="22"/>
      <c r="BC7" s="22"/>
      <c r="BD7" s="50">
        <f t="shared" si="0"/>
        <v>8</v>
      </c>
    </row>
    <row r="8" spans="1:57">
      <c r="A8" s="59" t="s">
        <v>59</v>
      </c>
      <c r="B8" s="23" t="s">
        <v>57</v>
      </c>
      <c r="C8" s="24">
        <v>0</v>
      </c>
      <c r="D8" s="24">
        <v>0</v>
      </c>
      <c r="E8" s="24">
        <v>0</v>
      </c>
      <c r="F8" s="24">
        <v>1</v>
      </c>
      <c r="G8" s="24">
        <v>1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</v>
      </c>
      <c r="AA8" s="24">
        <v>0</v>
      </c>
      <c r="AB8" s="24">
        <v>0</v>
      </c>
      <c r="AC8" s="24">
        <v>0</v>
      </c>
      <c r="AD8" s="24">
        <v>1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  <c r="BA8" s="24"/>
      <c r="BB8" s="24"/>
      <c r="BC8" s="24"/>
      <c r="BD8" s="48">
        <f t="shared" si="0"/>
        <v>4</v>
      </c>
    </row>
    <row r="9" spans="1:57" ht="20.25" thickBot="1">
      <c r="A9" s="60"/>
      <c r="B9" s="21" t="s">
        <v>58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5">
        <v>0</v>
      </c>
      <c r="AY9" s="25">
        <v>0</v>
      </c>
      <c r="AZ9" s="25">
        <v>0</v>
      </c>
      <c r="BA9" s="25"/>
      <c r="BB9" s="25"/>
      <c r="BC9" s="25"/>
      <c r="BD9" s="50">
        <f t="shared" si="0"/>
        <v>0</v>
      </c>
    </row>
    <row r="10" spans="1:57">
      <c r="A10" s="59" t="s">
        <v>60</v>
      </c>
      <c r="B10" s="23" t="s">
        <v>57</v>
      </c>
      <c r="C10" s="24">
        <v>18</v>
      </c>
      <c r="D10" s="24">
        <v>84</v>
      </c>
      <c r="E10" s="24">
        <v>26</v>
      </c>
      <c r="F10" s="24">
        <v>34</v>
      </c>
      <c r="G10" s="24">
        <v>22</v>
      </c>
      <c r="H10" s="24">
        <v>10</v>
      </c>
      <c r="I10" s="24">
        <v>8</v>
      </c>
      <c r="J10" s="24">
        <v>8</v>
      </c>
      <c r="K10" s="24">
        <v>5</v>
      </c>
      <c r="L10" s="24">
        <v>10</v>
      </c>
      <c r="M10" s="24">
        <v>5</v>
      </c>
      <c r="N10" s="24">
        <v>11</v>
      </c>
      <c r="O10" s="24">
        <v>13</v>
      </c>
      <c r="P10" s="24">
        <v>3</v>
      </c>
      <c r="Q10" s="24">
        <v>5</v>
      </c>
      <c r="R10" s="24">
        <v>1</v>
      </c>
      <c r="S10" s="24">
        <v>2</v>
      </c>
      <c r="T10" s="24">
        <v>3</v>
      </c>
      <c r="U10" s="24">
        <v>4</v>
      </c>
      <c r="V10" s="24">
        <v>2</v>
      </c>
      <c r="W10" s="24">
        <v>1</v>
      </c>
      <c r="X10" s="24">
        <v>1</v>
      </c>
      <c r="Y10" s="24">
        <v>0</v>
      </c>
      <c r="Z10" s="24">
        <v>0</v>
      </c>
      <c r="AA10" s="24">
        <v>1</v>
      </c>
      <c r="AB10" s="24">
        <v>0</v>
      </c>
      <c r="AC10" s="24">
        <v>2</v>
      </c>
      <c r="AD10" s="24">
        <v>1</v>
      </c>
      <c r="AE10" s="24">
        <v>0</v>
      </c>
      <c r="AF10" s="24">
        <v>0</v>
      </c>
      <c r="AG10" s="24">
        <v>0</v>
      </c>
      <c r="AH10" s="24">
        <v>0</v>
      </c>
      <c r="AI10" s="24">
        <v>1</v>
      </c>
      <c r="AJ10" s="24">
        <v>2</v>
      </c>
      <c r="AK10" s="24">
        <v>2</v>
      </c>
      <c r="AL10" s="24">
        <v>1</v>
      </c>
      <c r="AM10" s="24">
        <v>0</v>
      </c>
      <c r="AN10" s="24">
        <v>4</v>
      </c>
      <c r="AO10" s="24">
        <v>2</v>
      </c>
      <c r="AP10" s="24">
        <v>13</v>
      </c>
      <c r="AQ10" s="24">
        <v>16</v>
      </c>
      <c r="AR10" s="24">
        <v>40</v>
      </c>
      <c r="AS10" s="24">
        <v>50</v>
      </c>
      <c r="AT10" s="24">
        <v>92</v>
      </c>
      <c r="AU10" s="24">
        <v>129</v>
      </c>
      <c r="AV10" s="24">
        <v>183</v>
      </c>
      <c r="AW10" s="24">
        <v>156</v>
      </c>
      <c r="AX10" s="24">
        <v>113</v>
      </c>
      <c r="AY10" s="24">
        <v>122</v>
      </c>
      <c r="AZ10" s="24">
        <v>88</v>
      </c>
      <c r="BA10" s="24"/>
      <c r="BB10" s="24"/>
      <c r="BC10" s="24"/>
      <c r="BD10" s="48">
        <f t="shared" si="0"/>
        <v>1294</v>
      </c>
    </row>
    <row r="11" spans="1:57" ht="20.25" thickBot="1">
      <c r="A11" s="60"/>
      <c r="B11" s="21" t="s">
        <v>58</v>
      </c>
      <c r="C11" s="25">
        <v>26</v>
      </c>
      <c r="D11" s="25">
        <v>92</v>
      </c>
      <c r="E11" s="25">
        <v>27</v>
      </c>
      <c r="F11" s="25">
        <v>39</v>
      </c>
      <c r="G11" s="25">
        <v>14</v>
      </c>
      <c r="H11" s="25">
        <v>16</v>
      </c>
      <c r="I11" s="25">
        <v>7</v>
      </c>
      <c r="J11" s="25">
        <v>4</v>
      </c>
      <c r="K11" s="25">
        <v>3</v>
      </c>
      <c r="L11" s="25">
        <v>5</v>
      </c>
      <c r="M11" s="25">
        <v>10</v>
      </c>
      <c r="N11" s="25">
        <v>8</v>
      </c>
      <c r="O11" s="25">
        <v>9</v>
      </c>
      <c r="P11" s="25">
        <v>3</v>
      </c>
      <c r="Q11" s="25">
        <v>2</v>
      </c>
      <c r="R11" s="25">
        <v>1</v>
      </c>
      <c r="S11" s="25">
        <v>3</v>
      </c>
      <c r="T11" s="25">
        <v>3</v>
      </c>
      <c r="U11" s="25">
        <v>1</v>
      </c>
      <c r="V11" s="25">
        <v>0</v>
      </c>
      <c r="W11" s="25">
        <v>1</v>
      </c>
      <c r="X11" s="25">
        <v>2</v>
      </c>
      <c r="Y11" s="25">
        <v>2</v>
      </c>
      <c r="Z11" s="25">
        <v>1</v>
      </c>
      <c r="AA11" s="25">
        <v>1</v>
      </c>
      <c r="AB11" s="25">
        <v>2</v>
      </c>
      <c r="AC11" s="25">
        <v>1</v>
      </c>
      <c r="AD11" s="25">
        <v>2</v>
      </c>
      <c r="AE11" s="25">
        <v>0</v>
      </c>
      <c r="AF11" s="25">
        <v>1</v>
      </c>
      <c r="AG11" s="25">
        <v>2</v>
      </c>
      <c r="AH11" s="25">
        <v>0</v>
      </c>
      <c r="AI11" s="25">
        <v>0</v>
      </c>
      <c r="AJ11" s="25">
        <v>2</v>
      </c>
      <c r="AK11" s="25">
        <v>0</v>
      </c>
      <c r="AL11" s="25">
        <v>2</v>
      </c>
      <c r="AM11" s="25">
        <v>0</v>
      </c>
      <c r="AN11" s="25">
        <v>3</v>
      </c>
      <c r="AO11" s="25">
        <v>4</v>
      </c>
      <c r="AP11" s="25">
        <v>7</v>
      </c>
      <c r="AQ11" s="25">
        <v>33</v>
      </c>
      <c r="AR11" s="25">
        <v>34</v>
      </c>
      <c r="AS11" s="25">
        <v>53</v>
      </c>
      <c r="AT11" s="25">
        <v>87</v>
      </c>
      <c r="AU11" s="25">
        <v>107</v>
      </c>
      <c r="AV11" s="25">
        <v>142</v>
      </c>
      <c r="AW11" s="25">
        <v>154</v>
      </c>
      <c r="AX11" s="25">
        <v>113</v>
      </c>
      <c r="AY11" s="25">
        <v>119</v>
      </c>
      <c r="AZ11" s="25">
        <v>77</v>
      </c>
      <c r="BA11" s="25"/>
      <c r="BB11" s="25"/>
      <c r="BC11" s="25"/>
      <c r="BD11" s="50">
        <f t="shared" si="0"/>
        <v>1225</v>
      </c>
    </row>
    <row r="12" spans="1:57">
      <c r="A12" s="59" t="s">
        <v>62</v>
      </c>
      <c r="B12" s="23" t="s">
        <v>57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3</v>
      </c>
      <c r="N12" s="24">
        <v>1</v>
      </c>
      <c r="O12" s="24">
        <v>0</v>
      </c>
      <c r="P12" s="24">
        <v>1</v>
      </c>
      <c r="Q12" s="24">
        <v>0</v>
      </c>
      <c r="R12" s="24">
        <v>0</v>
      </c>
      <c r="S12" s="24">
        <v>1</v>
      </c>
      <c r="T12" s="24">
        <v>0</v>
      </c>
      <c r="U12" s="24">
        <v>1</v>
      </c>
      <c r="V12" s="24">
        <v>1</v>
      </c>
      <c r="W12" s="24">
        <v>0</v>
      </c>
      <c r="X12" s="24">
        <v>2</v>
      </c>
      <c r="Y12" s="24">
        <v>0</v>
      </c>
      <c r="Z12" s="24">
        <v>0</v>
      </c>
      <c r="AA12" s="24">
        <v>1</v>
      </c>
      <c r="AB12" s="24">
        <v>0</v>
      </c>
      <c r="AC12" s="24">
        <v>2</v>
      </c>
      <c r="AD12" s="24">
        <v>1</v>
      </c>
      <c r="AE12" s="24">
        <v>1</v>
      </c>
      <c r="AF12" s="24">
        <v>4</v>
      </c>
      <c r="AG12" s="24">
        <v>4</v>
      </c>
      <c r="AH12" s="24">
        <v>0</v>
      </c>
      <c r="AI12" s="24">
        <v>0</v>
      </c>
      <c r="AJ12" s="24">
        <v>1</v>
      </c>
      <c r="AK12" s="24">
        <v>0</v>
      </c>
      <c r="AL12" s="24">
        <v>0</v>
      </c>
      <c r="AM12" s="24">
        <v>3</v>
      </c>
      <c r="AN12" s="24">
        <v>0</v>
      </c>
      <c r="AO12" s="24">
        <v>0</v>
      </c>
      <c r="AP12" s="24">
        <v>0</v>
      </c>
      <c r="AQ12" s="24">
        <v>1</v>
      </c>
      <c r="AR12" s="24">
        <v>1</v>
      </c>
      <c r="AS12" s="24">
        <v>4</v>
      </c>
      <c r="AT12" s="24">
        <v>1</v>
      </c>
      <c r="AU12" s="24">
        <v>1</v>
      </c>
      <c r="AV12" s="24">
        <v>0</v>
      </c>
      <c r="AW12" s="24">
        <v>1</v>
      </c>
      <c r="AX12" s="24">
        <v>0</v>
      </c>
      <c r="AY12" s="24">
        <v>0</v>
      </c>
      <c r="AZ12" s="24">
        <v>1</v>
      </c>
      <c r="BA12" s="24"/>
      <c r="BB12" s="24"/>
      <c r="BC12" s="24"/>
      <c r="BD12" s="48">
        <f t="shared" si="0"/>
        <v>37</v>
      </c>
    </row>
    <row r="13" spans="1:57" ht="20.25" thickBot="1">
      <c r="A13" s="60"/>
      <c r="B13" s="21" t="s">
        <v>58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0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2</v>
      </c>
      <c r="AA13" s="25">
        <v>3</v>
      </c>
      <c r="AB13" s="25">
        <v>1</v>
      </c>
      <c r="AC13" s="25">
        <v>1</v>
      </c>
      <c r="AD13" s="25">
        <v>0</v>
      </c>
      <c r="AE13" s="25">
        <v>1</v>
      </c>
      <c r="AF13" s="25">
        <v>2</v>
      </c>
      <c r="AG13" s="25">
        <v>2</v>
      </c>
      <c r="AH13" s="25">
        <v>0</v>
      </c>
      <c r="AI13" s="25">
        <v>0</v>
      </c>
      <c r="AJ13" s="25">
        <v>1</v>
      </c>
      <c r="AK13" s="25">
        <v>0</v>
      </c>
      <c r="AL13" s="25">
        <v>1</v>
      </c>
      <c r="AM13" s="25">
        <v>0</v>
      </c>
      <c r="AN13" s="25">
        <v>1</v>
      </c>
      <c r="AO13" s="25">
        <v>0</v>
      </c>
      <c r="AP13" s="25">
        <v>1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1</v>
      </c>
      <c r="BA13" s="25"/>
      <c r="BB13" s="25"/>
      <c r="BC13" s="25"/>
      <c r="BD13" s="50">
        <f t="shared" si="0"/>
        <v>20</v>
      </c>
    </row>
    <row r="14" spans="1:57" ht="21" customHeight="1">
      <c r="A14" s="59" t="s">
        <v>63</v>
      </c>
      <c r="B14" s="23" t="s">
        <v>57</v>
      </c>
      <c r="C14" s="24">
        <v>1</v>
      </c>
      <c r="D14" s="24">
        <v>2</v>
      </c>
      <c r="E14" s="24">
        <v>6</v>
      </c>
      <c r="F14" s="24">
        <v>7</v>
      </c>
      <c r="G14" s="24">
        <v>11</v>
      </c>
      <c r="H14" s="24">
        <v>10</v>
      </c>
      <c r="I14" s="24">
        <v>7</v>
      </c>
      <c r="J14" s="24">
        <v>3</v>
      </c>
      <c r="K14" s="24">
        <v>8</v>
      </c>
      <c r="L14" s="24">
        <v>8</v>
      </c>
      <c r="M14" s="24">
        <v>4</v>
      </c>
      <c r="N14" s="24">
        <v>9</v>
      </c>
      <c r="O14" s="24">
        <v>6</v>
      </c>
      <c r="P14" s="24">
        <v>12</v>
      </c>
      <c r="Q14" s="24">
        <v>7</v>
      </c>
      <c r="R14" s="24">
        <v>12</v>
      </c>
      <c r="S14" s="24">
        <v>13</v>
      </c>
      <c r="T14" s="24">
        <v>12</v>
      </c>
      <c r="U14" s="24">
        <v>12</v>
      </c>
      <c r="V14" s="24">
        <v>18</v>
      </c>
      <c r="W14" s="24">
        <v>13</v>
      </c>
      <c r="X14" s="24">
        <v>14</v>
      </c>
      <c r="Y14" s="24">
        <v>19</v>
      </c>
      <c r="Z14" s="24">
        <v>14</v>
      </c>
      <c r="AA14" s="24">
        <v>10</v>
      </c>
      <c r="AB14" s="24">
        <v>5</v>
      </c>
      <c r="AC14" s="24">
        <v>8</v>
      </c>
      <c r="AD14" s="24">
        <v>6</v>
      </c>
      <c r="AE14" s="24">
        <v>7</v>
      </c>
      <c r="AF14" s="24">
        <v>1</v>
      </c>
      <c r="AG14" s="24">
        <v>7</v>
      </c>
      <c r="AH14" s="24">
        <v>9</v>
      </c>
      <c r="AI14" s="24">
        <v>5</v>
      </c>
      <c r="AJ14" s="24">
        <v>4</v>
      </c>
      <c r="AK14" s="24">
        <v>5</v>
      </c>
      <c r="AL14" s="24">
        <v>5</v>
      </c>
      <c r="AM14" s="24">
        <v>2</v>
      </c>
      <c r="AN14" s="24">
        <v>1</v>
      </c>
      <c r="AO14" s="24">
        <v>5</v>
      </c>
      <c r="AP14" s="24">
        <v>3</v>
      </c>
      <c r="AQ14" s="24">
        <v>5</v>
      </c>
      <c r="AR14" s="24">
        <v>1</v>
      </c>
      <c r="AS14" s="24">
        <v>6</v>
      </c>
      <c r="AT14" s="24">
        <v>5</v>
      </c>
      <c r="AU14" s="24">
        <v>10</v>
      </c>
      <c r="AV14" s="24">
        <v>3</v>
      </c>
      <c r="AW14" s="24">
        <v>1</v>
      </c>
      <c r="AX14" s="24">
        <v>8</v>
      </c>
      <c r="AY14" s="24">
        <v>5</v>
      </c>
      <c r="AZ14" s="24">
        <v>7</v>
      </c>
      <c r="BA14" s="24"/>
      <c r="BB14" s="24"/>
      <c r="BC14" s="24"/>
      <c r="BD14" s="48">
        <f t="shared" si="0"/>
        <v>362</v>
      </c>
    </row>
    <row r="15" spans="1:57" ht="20.25" thickBot="1">
      <c r="A15" s="60"/>
      <c r="B15" s="21" t="s">
        <v>58</v>
      </c>
      <c r="C15" s="25">
        <v>0</v>
      </c>
      <c r="D15" s="25">
        <v>3</v>
      </c>
      <c r="E15" s="25">
        <v>6</v>
      </c>
      <c r="F15" s="25">
        <v>6</v>
      </c>
      <c r="G15" s="25">
        <v>8</v>
      </c>
      <c r="H15" s="25">
        <v>5</v>
      </c>
      <c r="I15" s="25">
        <v>2</v>
      </c>
      <c r="J15" s="25">
        <v>5</v>
      </c>
      <c r="K15" s="25">
        <v>3</v>
      </c>
      <c r="L15" s="25">
        <v>5</v>
      </c>
      <c r="M15" s="25">
        <v>7</v>
      </c>
      <c r="N15" s="25">
        <v>3</v>
      </c>
      <c r="O15" s="25">
        <v>5</v>
      </c>
      <c r="P15" s="25">
        <v>3</v>
      </c>
      <c r="Q15" s="25">
        <v>3</v>
      </c>
      <c r="R15" s="25">
        <v>6</v>
      </c>
      <c r="S15" s="25">
        <v>8</v>
      </c>
      <c r="T15" s="25">
        <v>9</v>
      </c>
      <c r="U15" s="25">
        <v>8</v>
      </c>
      <c r="V15" s="25">
        <v>6</v>
      </c>
      <c r="W15" s="25">
        <v>12</v>
      </c>
      <c r="X15" s="25">
        <v>13</v>
      </c>
      <c r="Y15" s="25">
        <v>10</v>
      </c>
      <c r="Z15" s="25">
        <v>18</v>
      </c>
      <c r="AA15" s="25">
        <v>8</v>
      </c>
      <c r="AB15" s="25">
        <v>6</v>
      </c>
      <c r="AC15" s="25">
        <v>9</v>
      </c>
      <c r="AD15" s="25">
        <v>8</v>
      </c>
      <c r="AE15" s="25">
        <v>4</v>
      </c>
      <c r="AF15" s="25">
        <v>2</v>
      </c>
      <c r="AG15" s="25">
        <v>4</v>
      </c>
      <c r="AH15" s="25">
        <v>3</v>
      </c>
      <c r="AI15" s="25">
        <v>3</v>
      </c>
      <c r="AJ15" s="25">
        <v>4</v>
      </c>
      <c r="AK15" s="25">
        <v>4</v>
      </c>
      <c r="AL15" s="25">
        <v>3</v>
      </c>
      <c r="AM15" s="25">
        <v>4</v>
      </c>
      <c r="AN15" s="25">
        <v>0</v>
      </c>
      <c r="AO15" s="25">
        <v>2</v>
      </c>
      <c r="AP15" s="25">
        <v>1</v>
      </c>
      <c r="AQ15" s="25">
        <v>4</v>
      </c>
      <c r="AR15" s="25">
        <v>1</v>
      </c>
      <c r="AS15" s="25">
        <v>2</v>
      </c>
      <c r="AT15" s="25">
        <v>4</v>
      </c>
      <c r="AU15" s="25">
        <v>4</v>
      </c>
      <c r="AV15" s="25">
        <v>4</v>
      </c>
      <c r="AW15" s="25">
        <v>6</v>
      </c>
      <c r="AX15" s="25">
        <v>2</v>
      </c>
      <c r="AY15" s="25">
        <v>8</v>
      </c>
      <c r="AZ15" s="25">
        <v>4</v>
      </c>
      <c r="BA15" s="25"/>
      <c r="BB15" s="25"/>
      <c r="BC15" s="25"/>
      <c r="BD15" s="50">
        <f t="shared" si="0"/>
        <v>258</v>
      </c>
    </row>
    <row r="16" spans="1:57">
      <c r="A16" s="59" t="s">
        <v>64</v>
      </c>
      <c r="B16" s="23" t="s">
        <v>57</v>
      </c>
      <c r="C16" s="24">
        <v>2</v>
      </c>
      <c r="D16" s="24">
        <v>17</v>
      </c>
      <c r="E16" s="24">
        <v>29</v>
      </c>
      <c r="F16" s="24">
        <v>30</v>
      </c>
      <c r="G16" s="24">
        <v>27</v>
      </c>
      <c r="H16" s="24">
        <v>30</v>
      </c>
      <c r="I16" s="24">
        <v>23</v>
      </c>
      <c r="J16" s="24">
        <v>50</v>
      </c>
      <c r="K16" s="24">
        <v>53</v>
      </c>
      <c r="L16" s="24">
        <v>36</v>
      </c>
      <c r="M16" s="24">
        <v>36</v>
      </c>
      <c r="N16" s="24">
        <v>42</v>
      </c>
      <c r="O16" s="24">
        <v>21</v>
      </c>
      <c r="P16" s="24">
        <v>25</v>
      </c>
      <c r="Q16" s="24">
        <v>38</v>
      </c>
      <c r="R16" s="24">
        <v>31</v>
      </c>
      <c r="S16" s="24">
        <v>19</v>
      </c>
      <c r="T16" s="24">
        <v>15</v>
      </c>
      <c r="U16" s="24">
        <v>19</v>
      </c>
      <c r="V16" s="24">
        <v>17</v>
      </c>
      <c r="W16" s="24">
        <v>19</v>
      </c>
      <c r="X16" s="24">
        <v>18</v>
      </c>
      <c r="Y16" s="24">
        <v>16</v>
      </c>
      <c r="Z16" s="24">
        <v>11</v>
      </c>
      <c r="AA16" s="24">
        <v>16</v>
      </c>
      <c r="AB16" s="24">
        <v>22</v>
      </c>
      <c r="AC16" s="24">
        <v>20</v>
      </c>
      <c r="AD16" s="24">
        <v>8</v>
      </c>
      <c r="AE16" s="24">
        <v>21</v>
      </c>
      <c r="AF16" s="24">
        <v>16</v>
      </c>
      <c r="AG16" s="24">
        <v>24</v>
      </c>
      <c r="AH16" s="24">
        <v>5</v>
      </c>
      <c r="AI16" s="24">
        <v>4</v>
      </c>
      <c r="AJ16" s="24">
        <v>11</v>
      </c>
      <c r="AK16" s="24">
        <v>12</v>
      </c>
      <c r="AL16" s="24">
        <v>8</v>
      </c>
      <c r="AM16" s="24">
        <v>13</v>
      </c>
      <c r="AN16" s="24">
        <v>9</v>
      </c>
      <c r="AO16" s="24">
        <v>10</v>
      </c>
      <c r="AP16" s="24">
        <v>14</v>
      </c>
      <c r="AQ16" s="24">
        <v>16</v>
      </c>
      <c r="AR16" s="24">
        <v>18</v>
      </c>
      <c r="AS16" s="24">
        <v>12</v>
      </c>
      <c r="AT16" s="24">
        <v>13</v>
      </c>
      <c r="AU16" s="24">
        <v>10</v>
      </c>
      <c r="AV16" s="24">
        <v>17</v>
      </c>
      <c r="AW16" s="24">
        <v>36</v>
      </c>
      <c r="AX16" s="24">
        <v>11</v>
      </c>
      <c r="AY16" s="24">
        <v>10</v>
      </c>
      <c r="AZ16" s="24">
        <v>18</v>
      </c>
      <c r="BA16" s="24"/>
      <c r="BB16" s="24"/>
      <c r="BC16" s="24"/>
      <c r="BD16" s="48">
        <f t="shared" si="0"/>
        <v>998</v>
      </c>
    </row>
    <row r="17" spans="1:56" ht="20.25" thickBot="1">
      <c r="A17" s="60"/>
      <c r="B17" s="21" t="s">
        <v>58</v>
      </c>
      <c r="C17" s="25">
        <v>0</v>
      </c>
      <c r="D17" s="25">
        <v>20</v>
      </c>
      <c r="E17" s="25">
        <v>14</v>
      </c>
      <c r="F17" s="25">
        <v>31</v>
      </c>
      <c r="G17" s="25">
        <v>21</v>
      </c>
      <c r="H17" s="25">
        <v>26</v>
      </c>
      <c r="I17" s="25">
        <v>36</v>
      </c>
      <c r="J17" s="25">
        <v>53</v>
      </c>
      <c r="K17" s="25">
        <v>37</v>
      </c>
      <c r="L17" s="25">
        <v>36</v>
      </c>
      <c r="M17" s="25">
        <v>34</v>
      </c>
      <c r="N17" s="25">
        <v>22</v>
      </c>
      <c r="O17" s="25">
        <v>29</v>
      </c>
      <c r="P17" s="25">
        <v>23</v>
      </c>
      <c r="Q17" s="25">
        <v>31</v>
      </c>
      <c r="R17" s="25">
        <v>22</v>
      </c>
      <c r="S17" s="25">
        <v>15</v>
      </c>
      <c r="T17" s="25">
        <v>15</v>
      </c>
      <c r="U17" s="25">
        <v>18</v>
      </c>
      <c r="V17" s="25">
        <v>21</v>
      </c>
      <c r="W17" s="25">
        <v>18</v>
      </c>
      <c r="X17" s="25">
        <v>18</v>
      </c>
      <c r="Y17" s="25">
        <v>16</v>
      </c>
      <c r="Z17" s="25">
        <v>15</v>
      </c>
      <c r="AA17" s="25">
        <v>12</v>
      </c>
      <c r="AB17" s="25">
        <v>18</v>
      </c>
      <c r="AC17" s="25">
        <v>9</v>
      </c>
      <c r="AD17" s="25">
        <v>14</v>
      </c>
      <c r="AE17" s="25">
        <v>15</v>
      </c>
      <c r="AF17" s="25">
        <v>13</v>
      </c>
      <c r="AG17" s="25">
        <v>11</v>
      </c>
      <c r="AH17" s="25">
        <v>4</v>
      </c>
      <c r="AI17" s="25">
        <v>2</v>
      </c>
      <c r="AJ17" s="25">
        <v>10</v>
      </c>
      <c r="AK17" s="25">
        <v>10</v>
      </c>
      <c r="AL17" s="25">
        <v>7</v>
      </c>
      <c r="AM17" s="25">
        <v>9</v>
      </c>
      <c r="AN17" s="25">
        <v>4</v>
      </c>
      <c r="AO17" s="25">
        <v>6</v>
      </c>
      <c r="AP17" s="25">
        <v>20</v>
      </c>
      <c r="AQ17" s="25">
        <v>14</v>
      </c>
      <c r="AR17" s="25">
        <v>14</v>
      </c>
      <c r="AS17" s="25">
        <v>10</v>
      </c>
      <c r="AT17" s="25">
        <v>15</v>
      </c>
      <c r="AU17" s="25">
        <v>17</v>
      </c>
      <c r="AV17" s="25">
        <v>23</v>
      </c>
      <c r="AW17" s="25">
        <v>17</v>
      </c>
      <c r="AX17" s="25">
        <v>6</v>
      </c>
      <c r="AY17" s="25">
        <v>12</v>
      </c>
      <c r="AZ17" s="25">
        <v>17</v>
      </c>
      <c r="BA17" s="25"/>
      <c r="BB17" s="25"/>
      <c r="BC17" s="25"/>
      <c r="BD17" s="50">
        <f t="shared" si="0"/>
        <v>880</v>
      </c>
    </row>
    <row r="18" spans="1:56">
      <c r="A18" s="59" t="s">
        <v>65</v>
      </c>
      <c r="B18" s="23" t="s">
        <v>57</v>
      </c>
      <c r="C18" s="24">
        <v>0</v>
      </c>
      <c r="D18" s="24">
        <v>1</v>
      </c>
      <c r="E18" s="24">
        <v>0</v>
      </c>
      <c r="F18" s="24">
        <v>4</v>
      </c>
      <c r="G18" s="24">
        <v>0</v>
      </c>
      <c r="H18" s="24">
        <v>2</v>
      </c>
      <c r="I18" s="24">
        <v>1</v>
      </c>
      <c r="J18" s="24">
        <v>2</v>
      </c>
      <c r="K18" s="24">
        <v>3</v>
      </c>
      <c r="L18" s="24">
        <v>1</v>
      </c>
      <c r="M18" s="24">
        <v>1</v>
      </c>
      <c r="N18" s="24">
        <v>2</v>
      </c>
      <c r="O18" s="24">
        <v>4</v>
      </c>
      <c r="P18" s="24">
        <v>2</v>
      </c>
      <c r="Q18" s="24">
        <v>2</v>
      </c>
      <c r="R18" s="24">
        <v>0</v>
      </c>
      <c r="S18" s="24">
        <v>3</v>
      </c>
      <c r="T18" s="24">
        <v>0</v>
      </c>
      <c r="U18" s="24">
        <v>2</v>
      </c>
      <c r="V18" s="24">
        <v>3</v>
      </c>
      <c r="W18" s="24">
        <v>1</v>
      </c>
      <c r="X18" s="24">
        <v>3</v>
      </c>
      <c r="Y18" s="24">
        <v>0</v>
      </c>
      <c r="Z18" s="24">
        <v>0</v>
      </c>
      <c r="AA18" s="24">
        <v>1</v>
      </c>
      <c r="AB18" s="24">
        <v>1</v>
      </c>
      <c r="AC18" s="24">
        <v>1</v>
      </c>
      <c r="AD18" s="24">
        <v>4</v>
      </c>
      <c r="AE18" s="24">
        <v>1</v>
      </c>
      <c r="AF18" s="24">
        <v>1</v>
      </c>
      <c r="AG18" s="24">
        <v>1</v>
      </c>
      <c r="AH18" s="24">
        <v>0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0</v>
      </c>
      <c r="AO18" s="24">
        <v>2</v>
      </c>
      <c r="AP18" s="24">
        <v>0</v>
      </c>
      <c r="AQ18" s="24">
        <v>0</v>
      </c>
      <c r="AR18" s="24">
        <v>0</v>
      </c>
      <c r="AS18" s="24">
        <v>1</v>
      </c>
      <c r="AT18" s="24">
        <v>3</v>
      </c>
      <c r="AU18" s="24">
        <v>0</v>
      </c>
      <c r="AV18" s="24">
        <v>2</v>
      </c>
      <c r="AW18" s="24">
        <v>2</v>
      </c>
      <c r="AX18" s="24">
        <v>3</v>
      </c>
      <c r="AY18" s="24">
        <v>0</v>
      </c>
      <c r="AZ18" s="24">
        <v>1</v>
      </c>
      <c r="BA18" s="24"/>
      <c r="BB18" s="24"/>
      <c r="BC18" s="24"/>
      <c r="BD18" s="48">
        <f t="shared" si="0"/>
        <v>66</v>
      </c>
    </row>
    <row r="19" spans="1:56" ht="20.25" thickBot="1">
      <c r="A19" s="60"/>
      <c r="B19" s="21" t="s">
        <v>58</v>
      </c>
      <c r="C19" s="25">
        <v>0</v>
      </c>
      <c r="D19" s="25">
        <v>3</v>
      </c>
      <c r="E19" s="25">
        <v>0</v>
      </c>
      <c r="F19" s="25">
        <v>2</v>
      </c>
      <c r="G19" s="25">
        <v>0</v>
      </c>
      <c r="H19" s="25">
        <v>3</v>
      </c>
      <c r="I19" s="25">
        <v>1</v>
      </c>
      <c r="J19" s="25">
        <v>0</v>
      </c>
      <c r="K19" s="25">
        <v>0</v>
      </c>
      <c r="L19" s="25">
        <v>1</v>
      </c>
      <c r="M19" s="25">
        <v>0</v>
      </c>
      <c r="N19" s="25">
        <v>3</v>
      </c>
      <c r="O19" s="25">
        <v>4</v>
      </c>
      <c r="P19" s="25">
        <v>1</v>
      </c>
      <c r="Q19" s="25">
        <v>0</v>
      </c>
      <c r="R19" s="25">
        <v>1</v>
      </c>
      <c r="S19" s="25">
        <v>2</v>
      </c>
      <c r="T19" s="25">
        <v>1</v>
      </c>
      <c r="U19" s="25">
        <v>1</v>
      </c>
      <c r="V19" s="25">
        <v>3</v>
      </c>
      <c r="W19" s="25">
        <v>1</v>
      </c>
      <c r="X19" s="25">
        <v>4</v>
      </c>
      <c r="Y19" s="25">
        <v>1</v>
      </c>
      <c r="Z19" s="25">
        <v>0</v>
      </c>
      <c r="AA19" s="25">
        <v>4</v>
      </c>
      <c r="AB19" s="25">
        <v>0</v>
      </c>
      <c r="AC19" s="25">
        <v>0</v>
      </c>
      <c r="AD19" s="25">
        <v>5</v>
      </c>
      <c r="AE19" s="25">
        <v>0</v>
      </c>
      <c r="AF19" s="25">
        <v>3</v>
      </c>
      <c r="AG19" s="25">
        <v>0</v>
      </c>
      <c r="AH19" s="25">
        <v>0</v>
      </c>
      <c r="AI19" s="25">
        <v>1</v>
      </c>
      <c r="AJ19" s="25">
        <v>0</v>
      </c>
      <c r="AK19" s="25">
        <v>1</v>
      </c>
      <c r="AL19" s="25">
        <v>1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1</v>
      </c>
      <c r="AY19" s="25">
        <v>2</v>
      </c>
      <c r="AZ19" s="25">
        <v>3</v>
      </c>
      <c r="BA19" s="25"/>
      <c r="BB19" s="25"/>
      <c r="BC19" s="25"/>
      <c r="BD19" s="50">
        <f t="shared" si="0"/>
        <v>53</v>
      </c>
    </row>
    <row r="20" spans="1:56">
      <c r="A20" s="59" t="s">
        <v>66</v>
      </c>
      <c r="B20" s="23" t="s">
        <v>57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1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</v>
      </c>
      <c r="W20" s="24">
        <v>3</v>
      </c>
      <c r="X20" s="24">
        <v>0</v>
      </c>
      <c r="Y20" s="24">
        <v>0</v>
      </c>
      <c r="Z20" s="24">
        <v>1</v>
      </c>
      <c r="AA20" s="24">
        <v>1</v>
      </c>
      <c r="AB20" s="24">
        <v>4</v>
      </c>
      <c r="AC20" s="24">
        <v>4</v>
      </c>
      <c r="AD20" s="24">
        <v>2</v>
      </c>
      <c r="AE20" s="24">
        <v>1</v>
      </c>
      <c r="AF20" s="24">
        <v>0</v>
      </c>
      <c r="AG20" s="24">
        <v>6</v>
      </c>
      <c r="AH20" s="24">
        <v>2</v>
      </c>
      <c r="AI20" s="24">
        <v>1</v>
      </c>
      <c r="AJ20" s="24">
        <v>1</v>
      </c>
      <c r="AK20" s="24">
        <v>1</v>
      </c>
      <c r="AL20" s="24">
        <v>1</v>
      </c>
      <c r="AM20" s="24">
        <v>0</v>
      </c>
      <c r="AN20" s="24">
        <v>1</v>
      </c>
      <c r="AO20" s="24">
        <v>1</v>
      </c>
      <c r="AP20" s="24">
        <v>0</v>
      </c>
      <c r="AQ20" s="24">
        <v>3</v>
      </c>
      <c r="AR20" s="24">
        <v>0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  <c r="BA20" s="24"/>
      <c r="BB20" s="24"/>
      <c r="BC20" s="24"/>
      <c r="BD20" s="48">
        <f t="shared" si="0"/>
        <v>35</v>
      </c>
    </row>
    <row r="21" spans="1:56" ht="20.25" thickBot="1">
      <c r="A21" s="60"/>
      <c r="B21" s="21" t="s">
        <v>58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2</v>
      </c>
      <c r="Z21" s="25">
        <v>1</v>
      </c>
      <c r="AA21" s="25">
        <v>0</v>
      </c>
      <c r="AB21" s="25">
        <v>2</v>
      </c>
      <c r="AC21" s="25">
        <v>7</v>
      </c>
      <c r="AD21" s="25">
        <v>2</v>
      </c>
      <c r="AE21" s="25">
        <v>2</v>
      </c>
      <c r="AF21" s="25">
        <v>1</v>
      </c>
      <c r="AG21" s="25">
        <v>1</v>
      </c>
      <c r="AH21" s="25">
        <v>3</v>
      </c>
      <c r="AI21" s="25">
        <v>0</v>
      </c>
      <c r="AJ21" s="25">
        <v>7</v>
      </c>
      <c r="AK21" s="25">
        <v>3</v>
      </c>
      <c r="AL21" s="25">
        <v>1</v>
      </c>
      <c r="AM21" s="25">
        <v>2</v>
      </c>
      <c r="AN21" s="25">
        <v>1</v>
      </c>
      <c r="AO21" s="25">
        <v>0</v>
      </c>
      <c r="AP21" s="25">
        <v>1</v>
      </c>
      <c r="AQ21" s="25">
        <v>0</v>
      </c>
      <c r="AR21" s="25">
        <v>1</v>
      </c>
      <c r="AS21" s="25">
        <v>2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/>
      <c r="BB21" s="25"/>
      <c r="BC21" s="25"/>
      <c r="BD21" s="50">
        <f t="shared" si="0"/>
        <v>41</v>
      </c>
    </row>
    <row r="22" spans="1:56">
      <c r="A22" s="59" t="s">
        <v>67</v>
      </c>
      <c r="B22" s="23" t="s">
        <v>57</v>
      </c>
      <c r="C22" s="24">
        <v>0</v>
      </c>
      <c r="D22" s="24">
        <v>3</v>
      </c>
      <c r="E22" s="24">
        <v>1</v>
      </c>
      <c r="F22" s="24">
        <v>4</v>
      </c>
      <c r="G22" s="24">
        <v>3</v>
      </c>
      <c r="H22" s="24">
        <v>2</v>
      </c>
      <c r="I22" s="24">
        <v>3</v>
      </c>
      <c r="J22" s="24">
        <v>0</v>
      </c>
      <c r="K22" s="24">
        <v>3</v>
      </c>
      <c r="L22" s="24">
        <v>3</v>
      </c>
      <c r="M22" s="24">
        <v>2</v>
      </c>
      <c r="N22" s="24">
        <v>2</v>
      </c>
      <c r="O22" s="24">
        <v>2</v>
      </c>
      <c r="P22" s="24">
        <v>2</v>
      </c>
      <c r="Q22" s="24">
        <v>6</v>
      </c>
      <c r="R22" s="24">
        <v>3</v>
      </c>
      <c r="S22" s="24">
        <v>2</v>
      </c>
      <c r="T22" s="24">
        <v>3</v>
      </c>
      <c r="U22" s="24">
        <v>1</v>
      </c>
      <c r="V22" s="24">
        <v>2</v>
      </c>
      <c r="W22" s="24">
        <v>5</v>
      </c>
      <c r="X22" s="24">
        <v>2</v>
      </c>
      <c r="Y22" s="24">
        <v>0</v>
      </c>
      <c r="Z22" s="24">
        <v>3</v>
      </c>
      <c r="AA22" s="24">
        <v>2</v>
      </c>
      <c r="AB22" s="24">
        <v>4</v>
      </c>
      <c r="AC22" s="24">
        <v>3</v>
      </c>
      <c r="AD22" s="24">
        <v>1</v>
      </c>
      <c r="AE22" s="24">
        <v>1</v>
      </c>
      <c r="AF22" s="24">
        <v>2</v>
      </c>
      <c r="AG22" s="24">
        <v>0</v>
      </c>
      <c r="AH22" s="24">
        <v>1</v>
      </c>
      <c r="AI22" s="24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1</v>
      </c>
      <c r="AS22" s="24">
        <v>0</v>
      </c>
      <c r="AT22" s="24">
        <v>4</v>
      </c>
      <c r="AU22" s="24">
        <v>2</v>
      </c>
      <c r="AV22" s="24">
        <v>4</v>
      </c>
      <c r="AW22" s="24">
        <v>1</v>
      </c>
      <c r="AX22" s="24">
        <v>1</v>
      </c>
      <c r="AY22" s="24">
        <v>1</v>
      </c>
      <c r="AZ22" s="24">
        <v>0</v>
      </c>
      <c r="BA22" s="24"/>
      <c r="BB22" s="24"/>
      <c r="BC22" s="24"/>
      <c r="BD22" s="48">
        <f t="shared" si="0"/>
        <v>87</v>
      </c>
    </row>
    <row r="23" spans="1:56" ht="20.25" thickBot="1">
      <c r="A23" s="60"/>
      <c r="B23" s="21" t="s">
        <v>58</v>
      </c>
      <c r="C23" s="25">
        <v>0</v>
      </c>
      <c r="D23" s="25">
        <v>1</v>
      </c>
      <c r="E23" s="25">
        <v>2</v>
      </c>
      <c r="F23" s="25">
        <v>5</v>
      </c>
      <c r="G23" s="25">
        <v>1</v>
      </c>
      <c r="H23" s="25">
        <v>0</v>
      </c>
      <c r="I23" s="25">
        <v>5</v>
      </c>
      <c r="J23" s="25">
        <v>0</v>
      </c>
      <c r="K23" s="25">
        <v>5</v>
      </c>
      <c r="L23" s="25">
        <v>0</v>
      </c>
      <c r="M23" s="25">
        <v>4</v>
      </c>
      <c r="N23" s="25">
        <v>3</v>
      </c>
      <c r="O23" s="25">
        <v>2</v>
      </c>
      <c r="P23" s="25">
        <v>3</v>
      </c>
      <c r="Q23" s="25">
        <v>5</v>
      </c>
      <c r="R23" s="25">
        <v>2</v>
      </c>
      <c r="S23" s="25">
        <v>6</v>
      </c>
      <c r="T23" s="25">
        <v>5</v>
      </c>
      <c r="U23" s="25">
        <v>2</v>
      </c>
      <c r="V23" s="25">
        <v>3</v>
      </c>
      <c r="W23" s="25">
        <v>7</v>
      </c>
      <c r="X23" s="25">
        <v>3</v>
      </c>
      <c r="Y23" s="25">
        <v>1</v>
      </c>
      <c r="Z23" s="25">
        <v>3</v>
      </c>
      <c r="AA23" s="25">
        <v>1</v>
      </c>
      <c r="AB23" s="25">
        <v>2</v>
      </c>
      <c r="AC23" s="25">
        <v>2</v>
      </c>
      <c r="AD23" s="25">
        <v>1</v>
      </c>
      <c r="AE23" s="25">
        <v>1</v>
      </c>
      <c r="AF23" s="25">
        <v>1</v>
      </c>
      <c r="AG23" s="25">
        <v>1</v>
      </c>
      <c r="AH23" s="25">
        <v>1</v>
      </c>
      <c r="AI23" s="25">
        <v>1</v>
      </c>
      <c r="AJ23" s="25">
        <v>1</v>
      </c>
      <c r="AK23" s="25">
        <v>1</v>
      </c>
      <c r="AL23" s="25">
        <v>1</v>
      </c>
      <c r="AM23" s="25">
        <v>0</v>
      </c>
      <c r="AN23" s="25">
        <v>1</v>
      </c>
      <c r="AO23" s="25">
        <v>1</v>
      </c>
      <c r="AP23" s="25">
        <v>1</v>
      </c>
      <c r="AQ23" s="25">
        <v>2</v>
      </c>
      <c r="AR23" s="25">
        <v>2</v>
      </c>
      <c r="AS23" s="25">
        <v>2</v>
      </c>
      <c r="AT23" s="25">
        <v>5</v>
      </c>
      <c r="AU23" s="25">
        <v>3</v>
      </c>
      <c r="AV23" s="25">
        <v>3</v>
      </c>
      <c r="AW23" s="25">
        <v>1</v>
      </c>
      <c r="AX23" s="25">
        <v>2</v>
      </c>
      <c r="AY23" s="25">
        <v>2</v>
      </c>
      <c r="AZ23" s="25">
        <v>0</v>
      </c>
      <c r="BA23" s="25"/>
      <c r="BB23" s="25"/>
      <c r="BC23" s="25"/>
      <c r="BD23" s="50">
        <f t="shared" si="0"/>
        <v>107</v>
      </c>
    </row>
    <row r="24" spans="1:56">
      <c r="A24" s="59" t="s">
        <v>192</v>
      </c>
      <c r="B24" s="23" t="s">
        <v>57</v>
      </c>
      <c r="C24" s="24">
        <v>0</v>
      </c>
      <c r="D24" s="24">
        <v>2</v>
      </c>
      <c r="E24" s="24">
        <v>0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0</v>
      </c>
      <c r="M24" s="24">
        <v>1</v>
      </c>
      <c r="N24" s="24">
        <v>1</v>
      </c>
      <c r="O24" s="24">
        <v>1</v>
      </c>
      <c r="P24" s="24">
        <v>1</v>
      </c>
      <c r="Q24" s="24">
        <v>3</v>
      </c>
      <c r="R24" s="24">
        <v>1</v>
      </c>
      <c r="S24" s="24">
        <v>1</v>
      </c>
      <c r="T24" s="24">
        <v>1</v>
      </c>
      <c r="U24" s="24">
        <v>1</v>
      </c>
      <c r="V24" s="24">
        <v>1</v>
      </c>
      <c r="W24" s="24">
        <v>0</v>
      </c>
      <c r="X24" s="24">
        <v>3</v>
      </c>
      <c r="Y24" s="24">
        <v>0</v>
      </c>
      <c r="Z24" s="24">
        <v>0</v>
      </c>
      <c r="AA24" s="24">
        <v>2</v>
      </c>
      <c r="AB24" s="24">
        <v>0</v>
      </c>
      <c r="AC24" s="24">
        <v>0</v>
      </c>
      <c r="AD24" s="24">
        <v>1</v>
      </c>
      <c r="AE24" s="24">
        <v>0</v>
      </c>
      <c r="AF24" s="24">
        <v>1</v>
      </c>
      <c r="AG24" s="24">
        <v>1</v>
      </c>
      <c r="AH24" s="24">
        <v>0</v>
      </c>
      <c r="AI24" s="24">
        <v>1</v>
      </c>
      <c r="AJ24" s="24">
        <v>2</v>
      </c>
      <c r="AK24" s="24">
        <v>2</v>
      </c>
      <c r="AL24" s="24">
        <v>0</v>
      </c>
      <c r="AM24" s="24">
        <v>3</v>
      </c>
      <c r="AN24" s="24">
        <v>1</v>
      </c>
      <c r="AO24" s="24">
        <v>1</v>
      </c>
      <c r="AP24" s="24">
        <v>1</v>
      </c>
      <c r="AQ24" s="24">
        <v>0</v>
      </c>
      <c r="AR24" s="24">
        <v>1</v>
      </c>
      <c r="AS24" s="24">
        <v>3</v>
      </c>
      <c r="AT24" s="24">
        <v>1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/>
      <c r="BB24" s="24"/>
      <c r="BC24" s="24"/>
      <c r="BD24" s="48">
        <f t="shared" si="0"/>
        <v>40</v>
      </c>
    </row>
    <row r="25" spans="1:56" ht="20.25" thickBot="1">
      <c r="A25" s="60"/>
      <c r="B25" s="21" t="s">
        <v>58</v>
      </c>
      <c r="C25" s="25">
        <v>0</v>
      </c>
      <c r="D25" s="25">
        <v>0</v>
      </c>
      <c r="E25" s="25">
        <v>1</v>
      </c>
      <c r="F25" s="25">
        <v>0</v>
      </c>
      <c r="G25" s="25">
        <v>0</v>
      </c>
      <c r="H25" s="25">
        <v>3</v>
      </c>
      <c r="I25" s="25">
        <v>1</v>
      </c>
      <c r="J25" s="25">
        <v>0</v>
      </c>
      <c r="K25" s="25">
        <v>1</v>
      </c>
      <c r="L25" s="25">
        <v>1</v>
      </c>
      <c r="M25" s="25">
        <v>0</v>
      </c>
      <c r="N25" s="25">
        <v>0</v>
      </c>
      <c r="O25" s="25">
        <v>1</v>
      </c>
      <c r="P25" s="25">
        <v>1</v>
      </c>
      <c r="Q25" s="25">
        <v>1</v>
      </c>
      <c r="R25" s="25">
        <v>1</v>
      </c>
      <c r="S25" s="25">
        <v>3</v>
      </c>
      <c r="T25" s="25">
        <v>0</v>
      </c>
      <c r="U25" s="25">
        <v>0</v>
      </c>
      <c r="V25" s="25">
        <v>1</v>
      </c>
      <c r="W25" s="25">
        <v>0</v>
      </c>
      <c r="X25" s="25">
        <v>2</v>
      </c>
      <c r="Y25" s="25">
        <v>2</v>
      </c>
      <c r="Z25" s="25">
        <v>2</v>
      </c>
      <c r="AA25" s="25">
        <v>2</v>
      </c>
      <c r="AB25" s="25">
        <v>2</v>
      </c>
      <c r="AC25" s="25">
        <v>0</v>
      </c>
      <c r="AD25" s="25">
        <v>1</v>
      </c>
      <c r="AE25" s="25">
        <v>1</v>
      </c>
      <c r="AF25" s="25">
        <v>2</v>
      </c>
      <c r="AG25" s="25">
        <v>1</v>
      </c>
      <c r="AH25" s="25">
        <v>0</v>
      </c>
      <c r="AI25" s="25">
        <v>0</v>
      </c>
      <c r="AJ25" s="25">
        <v>4</v>
      </c>
      <c r="AK25" s="25">
        <v>1</v>
      </c>
      <c r="AL25" s="25">
        <v>1</v>
      </c>
      <c r="AM25" s="25">
        <v>2</v>
      </c>
      <c r="AN25" s="25">
        <v>0</v>
      </c>
      <c r="AO25" s="25">
        <v>1</v>
      </c>
      <c r="AP25" s="25">
        <v>1</v>
      </c>
      <c r="AQ25" s="25">
        <v>2</v>
      </c>
      <c r="AR25" s="25">
        <v>1</v>
      </c>
      <c r="AS25" s="25">
        <v>0</v>
      </c>
      <c r="AT25" s="25">
        <v>1</v>
      </c>
      <c r="AU25" s="25">
        <v>0</v>
      </c>
      <c r="AV25" s="25">
        <v>0</v>
      </c>
      <c r="AW25" s="25">
        <v>1</v>
      </c>
      <c r="AX25" s="25">
        <v>2</v>
      </c>
      <c r="AY25" s="25">
        <v>2</v>
      </c>
      <c r="AZ25" s="25">
        <v>0</v>
      </c>
      <c r="BA25" s="25"/>
      <c r="BB25" s="25"/>
      <c r="BC25" s="25"/>
      <c r="BD25" s="50">
        <f t="shared" si="0"/>
        <v>49</v>
      </c>
    </row>
    <row r="26" spans="1:56">
      <c r="A26" s="59" t="s">
        <v>61</v>
      </c>
      <c r="B26" s="23" t="s">
        <v>57</v>
      </c>
      <c r="C26" s="44">
        <v>3</v>
      </c>
      <c r="D26" s="24">
        <v>14</v>
      </c>
      <c r="E26" s="24">
        <v>6</v>
      </c>
      <c r="F26" s="24">
        <v>13</v>
      </c>
      <c r="G26" s="24">
        <v>11</v>
      </c>
      <c r="H26" s="46">
        <v>12</v>
      </c>
      <c r="I26" s="29">
        <v>12</v>
      </c>
      <c r="J26" s="24">
        <v>12</v>
      </c>
      <c r="K26" s="24">
        <v>16</v>
      </c>
      <c r="L26" s="24">
        <v>11</v>
      </c>
      <c r="M26" s="24">
        <v>11</v>
      </c>
      <c r="N26" s="46">
        <v>7</v>
      </c>
      <c r="O26" s="29">
        <v>3</v>
      </c>
      <c r="P26" s="24">
        <v>1</v>
      </c>
      <c r="Q26" s="24">
        <v>6</v>
      </c>
      <c r="R26" s="24">
        <v>5</v>
      </c>
      <c r="S26" s="24">
        <v>4</v>
      </c>
      <c r="T26" s="24">
        <v>1</v>
      </c>
      <c r="U26" s="24">
        <v>1</v>
      </c>
      <c r="V26" s="24">
        <v>1</v>
      </c>
      <c r="W26" s="24">
        <v>4</v>
      </c>
      <c r="X26" s="24">
        <v>3</v>
      </c>
      <c r="Y26" s="24">
        <v>2</v>
      </c>
      <c r="Z26" s="24">
        <v>7</v>
      </c>
      <c r="AA26" s="24">
        <v>2</v>
      </c>
      <c r="AB26" s="24">
        <v>3</v>
      </c>
      <c r="AC26" s="24">
        <v>9</v>
      </c>
      <c r="AD26" s="24">
        <v>12</v>
      </c>
      <c r="AE26" s="24">
        <v>12</v>
      </c>
      <c r="AF26" s="24">
        <v>7</v>
      </c>
      <c r="AG26" s="24">
        <v>13</v>
      </c>
      <c r="AH26" s="24">
        <v>20</v>
      </c>
      <c r="AI26" s="24">
        <v>3</v>
      </c>
      <c r="AJ26" s="24">
        <v>19</v>
      </c>
      <c r="AK26" s="24">
        <v>18</v>
      </c>
      <c r="AL26" s="24">
        <v>15</v>
      </c>
      <c r="AM26" s="24">
        <v>17</v>
      </c>
      <c r="AN26" s="24">
        <v>14</v>
      </c>
      <c r="AO26" s="24">
        <v>10</v>
      </c>
      <c r="AP26" s="24">
        <v>9</v>
      </c>
      <c r="AQ26" s="24">
        <v>12</v>
      </c>
      <c r="AR26" s="24">
        <v>6</v>
      </c>
      <c r="AS26" s="24">
        <v>6</v>
      </c>
      <c r="AT26" s="24">
        <v>2</v>
      </c>
      <c r="AU26" s="24">
        <v>2</v>
      </c>
      <c r="AV26" s="24">
        <v>2</v>
      </c>
      <c r="AW26" s="24">
        <v>4</v>
      </c>
      <c r="AX26" s="24">
        <v>3</v>
      </c>
      <c r="AY26" s="24">
        <v>3</v>
      </c>
      <c r="AZ26" s="24">
        <v>0</v>
      </c>
      <c r="BA26" s="24"/>
      <c r="BB26" s="24"/>
      <c r="BC26" s="24"/>
      <c r="BD26" s="49">
        <f t="shared" si="0"/>
        <v>389</v>
      </c>
    </row>
    <row r="27" spans="1:56" ht="20.25" thickBot="1">
      <c r="A27" s="60"/>
      <c r="B27" s="21" t="s">
        <v>58</v>
      </c>
      <c r="C27" s="45">
        <v>3</v>
      </c>
      <c r="D27" s="25">
        <v>12</v>
      </c>
      <c r="E27" s="25">
        <v>7</v>
      </c>
      <c r="F27" s="25">
        <v>15</v>
      </c>
      <c r="G27" s="25">
        <v>16</v>
      </c>
      <c r="H27" s="47">
        <v>15</v>
      </c>
      <c r="I27" s="26">
        <v>8</v>
      </c>
      <c r="J27" s="25">
        <v>11</v>
      </c>
      <c r="K27" s="25">
        <v>8</v>
      </c>
      <c r="L27" s="25">
        <v>21</v>
      </c>
      <c r="M27" s="25">
        <v>14</v>
      </c>
      <c r="N27" s="47">
        <v>12</v>
      </c>
      <c r="O27" s="26">
        <v>7</v>
      </c>
      <c r="P27" s="25">
        <v>6</v>
      </c>
      <c r="Q27" s="25">
        <v>4</v>
      </c>
      <c r="R27" s="25">
        <v>7</v>
      </c>
      <c r="S27" s="25">
        <v>4</v>
      </c>
      <c r="T27" s="25">
        <v>1</v>
      </c>
      <c r="U27" s="25">
        <v>2</v>
      </c>
      <c r="V27" s="25">
        <v>2</v>
      </c>
      <c r="W27" s="25">
        <v>2</v>
      </c>
      <c r="X27" s="25">
        <v>3</v>
      </c>
      <c r="Y27" s="25">
        <v>3</v>
      </c>
      <c r="Z27" s="25">
        <v>4</v>
      </c>
      <c r="AA27" s="25">
        <v>1</v>
      </c>
      <c r="AB27" s="25">
        <v>3</v>
      </c>
      <c r="AC27" s="25">
        <v>7</v>
      </c>
      <c r="AD27" s="25">
        <v>5</v>
      </c>
      <c r="AE27" s="25">
        <v>17</v>
      </c>
      <c r="AF27" s="25">
        <v>19</v>
      </c>
      <c r="AG27" s="25">
        <v>16</v>
      </c>
      <c r="AH27" s="25">
        <v>27</v>
      </c>
      <c r="AI27" s="25">
        <v>11</v>
      </c>
      <c r="AJ27" s="25">
        <v>26</v>
      </c>
      <c r="AK27" s="25">
        <v>23</v>
      </c>
      <c r="AL27" s="25">
        <v>16</v>
      </c>
      <c r="AM27" s="25">
        <v>13</v>
      </c>
      <c r="AN27" s="25">
        <v>13</v>
      </c>
      <c r="AO27" s="25">
        <v>11</v>
      </c>
      <c r="AP27" s="25">
        <v>15</v>
      </c>
      <c r="AQ27" s="25">
        <v>18</v>
      </c>
      <c r="AR27" s="25">
        <v>5</v>
      </c>
      <c r="AS27" s="25">
        <v>4</v>
      </c>
      <c r="AT27" s="25">
        <v>3</v>
      </c>
      <c r="AU27" s="25">
        <v>5</v>
      </c>
      <c r="AV27" s="25">
        <v>6</v>
      </c>
      <c r="AW27" s="25">
        <v>9</v>
      </c>
      <c r="AX27" s="25">
        <v>1</v>
      </c>
      <c r="AY27" s="25">
        <v>2</v>
      </c>
      <c r="AZ27" s="25">
        <v>7</v>
      </c>
      <c r="BA27" s="25"/>
      <c r="BB27" s="25"/>
      <c r="BC27" s="25"/>
      <c r="BD27" s="50">
        <f t="shared" si="0"/>
        <v>470</v>
      </c>
    </row>
    <row r="28" spans="1:56">
      <c r="A28" s="59" t="s">
        <v>69</v>
      </c>
      <c r="B28" s="23" t="s">
        <v>57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1</v>
      </c>
      <c r="Z28" s="24">
        <v>1</v>
      </c>
      <c r="AA28" s="24">
        <v>3</v>
      </c>
      <c r="AB28" s="24">
        <v>2</v>
      </c>
      <c r="AC28" s="24">
        <v>3</v>
      </c>
      <c r="AD28" s="24">
        <v>7</v>
      </c>
      <c r="AE28" s="24">
        <v>3</v>
      </c>
      <c r="AF28" s="24">
        <v>5</v>
      </c>
      <c r="AG28" s="24">
        <v>6</v>
      </c>
      <c r="AH28" s="24">
        <v>4</v>
      </c>
      <c r="AI28" s="24">
        <v>2</v>
      </c>
      <c r="AJ28" s="24">
        <v>4</v>
      </c>
      <c r="AK28" s="24">
        <v>6</v>
      </c>
      <c r="AL28" s="24">
        <v>5</v>
      </c>
      <c r="AM28" s="24">
        <v>4</v>
      </c>
      <c r="AN28" s="24">
        <v>1</v>
      </c>
      <c r="AO28" s="24">
        <v>1</v>
      </c>
      <c r="AP28" s="24">
        <v>2</v>
      </c>
      <c r="AQ28" s="24">
        <v>1</v>
      </c>
      <c r="AR28" s="24">
        <v>1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/>
      <c r="BB28" s="24"/>
      <c r="BC28" s="24"/>
      <c r="BD28" s="48">
        <f t="shared" si="0"/>
        <v>62</v>
      </c>
    </row>
    <row r="29" spans="1:56" ht="20.25" thickBot="1">
      <c r="A29" s="60"/>
      <c r="B29" s="21" t="s">
        <v>58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1</v>
      </c>
      <c r="AC29" s="25">
        <v>3</v>
      </c>
      <c r="AD29" s="25">
        <v>5</v>
      </c>
      <c r="AE29" s="25">
        <v>6</v>
      </c>
      <c r="AF29" s="25">
        <v>1</v>
      </c>
      <c r="AG29" s="25">
        <v>9</v>
      </c>
      <c r="AH29" s="25">
        <v>4</v>
      </c>
      <c r="AI29" s="25">
        <v>1</v>
      </c>
      <c r="AJ29" s="25">
        <v>2</v>
      </c>
      <c r="AK29" s="25">
        <v>8</v>
      </c>
      <c r="AL29" s="25">
        <v>4</v>
      </c>
      <c r="AM29" s="25">
        <v>2</v>
      </c>
      <c r="AN29" s="25">
        <v>1</v>
      </c>
      <c r="AO29" s="25">
        <v>2</v>
      </c>
      <c r="AP29" s="25">
        <v>1</v>
      </c>
      <c r="AQ29" s="25">
        <v>0</v>
      </c>
      <c r="AR29" s="25">
        <v>0</v>
      </c>
      <c r="AS29" s="25">
        <v>0</v>
      </c>
      <c r="AT29" s="25">
        <v>1</v>
      </c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/>
      <c r="BB29" s="25"/>
      <c r="BC29" s="25"/>
      <c r="BD29" s="50">
        <f t="shared" si="0"/>
        <v>51</v>
      </c>
    </row>
    <row r="30" spans="1:56">
      <c r="A30" s="59" t="s">
        <v>70</v>
      </c>
      <c r="B30" s="23" t="s">
        <v>57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</v>
      </c>
      <c r="AL30" s="24">
        <v>0</v>
      </c>
      <c r="AM30" s="24">
        <v>0</v>
      </c>
      <c r="AN30" s="24">
        <v>2</v>
      </c>
      <c r="AO30" s="24">
        <v>0</v>
      </c>
      <c r="AP30" s="24">
        <v>0</v>
      </c>
      <c r="AQ30" s="24">
        <v>0</v>
      </c>
      <c r="AR30" s="24">
        <v>1</v>
      </c>
      <c r="AS30" s="24">
        <v>0</v>
      </c>
      <c r="AT30" s="24">
        <v>0</v>
      </c>
      <c r="AU30" s="24">
        <v>0</v>
      </c>
      <c r="AV30" s="24">
        <v>0</v>
      </c>
      <c r="AW30" s="24">
        <v>2</v>
      </c>
      <c r="AX30" s="24">
        <v>0</v>
      </c>
      <c r="AY30" s="24">
        <v>0</v>
      </c>
      <c r="AZ30" s="24">
        <v>0</v>
      </c>
      <c r="BA30" s="24"/>
      <c r="BB30" s="24"/>
      <c r="BC30" s="24"/>
      <c r="BD30" s="48">
        <f t="shared" si="0"/>
        <v>8</v>
      </c>
    </row>
    <row r="31" spans="1:56" ht="20.25" thickBot="1">
      <c r="A31" s="60"/>
      <c r="B31" s="21" t="s">
        <v>58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1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/>
      <c r="BB31" s="26"/>
      <c r="BC31" s="26"/>
      <c r="BD31" s="50">
        <f t="shared" si="0"/>
        <v>1</v>
      </c>
    </row>
    <row r="32" spans="1:56">
      <c r="A32" s="58" t="s">
        <v>71</v>
      </c>
      <c r="B32" s="18" t="s">
        <v>57</v>
      </c>
      <c r="C32" s="19">
        <v>0</v>
      </c>
      <c r="D32" s="19">
        <v>2</v>
      </c>
      <c r="E32" s="19">
        <v>6</v>
      </c>
      <c r="F32" s="19">
        <v>1</v>
      </c>
      <c r="G32" s="19">
        <v>5</v>
      </c>
      <c r="H32" s="19">
        <v>3</v>
      </c>
      <c r="I32" s="19">
        <v>1</v>
      </c>
      <c r="J32" s="19">
        <v>1</v>
      </c>
      <c r="K32" s="19">
        <v>3</v>
      </c>
      <c r="L32" s="19">
        <v>4</v>
      </c>
      <c r="M32" s="19">
        <v>1</v>
      </c>
      <c r="N32" s="19">
        <v>5</v>
      </c>
      <c r="O32" s="19">
        <v>5</v>
      </c>
      <c r="P32" s="19">
        <v>0</v>
      </c>
      <c r="Q32" s="19">
        <v>1</v>
      </c>
      <c r="R32" s="19">
        <v>2</v>
      </c>
      <c r="S32" s="19">
        <v>0</v>
      </c>
      <c r="T32" s="19">
        <v>2</v>
      </c>
      <c r="U32" s="19">
        <v>1</v>
      </c>
      <c r="V32" s="19">
        <v>0</v>
      </c>
      <c r="W32" s="19">
        <v>0</v>
      </c>
      <c r="X32" s="19">
        <v>1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1</v>
      </c>
      <c r="AI32" s="19">
        <v>0</v>
      </c>
      <c r="AJ32" s="19">
        <v>1</v>
      </c>
      <c r="AK32" s="19">
        <v>3</v>
      </c>
      <c r="AL32" s="19">
        <v>4</v>
      </c>
      <c r="AM32" s="19">
        <v>5</v>
      </c>
      <c r="AN32" s="19">
        <v>6</v>
      </c>
      <c r="AO32" s="19">
        <v>1</v>
      </c>
      <c r="AP32" s="19">
        <v>0</v>
      </c>
      <c r="AQ32" s="19">
        <v>1</v>
      </c>
      <c r="AR32" s="19">
        <v>2</v>
      </c>
      <c r="AS32" s="19">
        <v>4</v>
      </c>
      <c r="AT32" s="19">
        <v>1</v>
      </c>
      <c r="AU32" s="19">
        <v>1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/>
      <c r="BB32" s="19"/>
      <c r="BC32" s="19"/>
      <c r="BD32" s="48">
        <f t="shared" si="0"/>
        <v>75</v>
      </c>
    </row>
    <row r="33" spans="1:56" ht="20.25" thickBot="1">
      <c r="A33" s="61"/>
      <c r="B33" s="27" t="s">
        <v>58</v>
      </c>
      <c r="C33" s="28">
        <v>0</v>
      </c>
      <c r="D33" s="28">
        <v>2</v>
      </c>
      <c r="E33" s="28">
        <v>1</v>
      </c>
      <c r="F33" s="28">
        <v>5</v>
      </c>
      <c r="G33" s="28">
        <v>2</v>
      </c>
      <c r="H33" s="28">
        <v>1</v>
      </c>
      <c r="I33" s="28">
        <v>3</v>
      </c>
      <c r="J33" s="28">
        <v>0</v>
      </c>
      <c r="K33" s="28">
        <v>3</v>
      </c>
      <c r="L33" s="28">
        <v>2</v>
      </c>
      <c r="M33" s="28">
        <v>0</v>
      </c>
      <c r="N33" s="28">
        <v>2</v>
      </c>
      <c r="O33" s="28">
        <v>3</v>
      </c>
      <c r="P33" s="28">
        <v>3</v>
      </c>
      <c r="Q33" s="28">
        <v>0</v>
      </c>
      <c r="R33" s="28">
        <v>1</v>
      </c>
      <c r="S33" s="28">
        <v>0</v>
      </c>
      <c r="T33" s="28">
        <v>0</v>
      </c>
      <c r="U33" s="28">
        <v>0</v>
      </c>
      <c r="V33" s="28">
        <v>1</v>
      </c>
      <c r="W33" s="28">
        <v>2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1</v>
      </c>
      <c r="AG33" s="28">
        <v>0</v>
      </c>
      <c r="AH33" s="28">
        <v>0</v>
      </c>
      <c r="AI33" s="28">
        <v>2</v>
      </c>
      <c r="AJ33" s="28">
        <v>0</v>
      </c>
      <c r="AK33" s="28">
        <v>0</v>
      </c>
      <c r="AL33" s="28">
        <v>2</v>
      </c>
      <c r="AM33" s="28">
        <v>1</v>
      </c>
      <c r="AN33" s="28">
        <v>9</v>
      </c>
      <c r="AO33" s="28">
        <v>1</v>
      </c>
      <c r="AP33" s="28">
        <v>2</v>
      </c>
      <c r="AQ33" s="28">
        <v>3</v>
      </c>
      <c r="AR33" s="28">
        <v>3</v>
      </c>
      <c r="AS33" s="28">
        <v>0</v>
      </c>
      <c r="AT33" s="28">
        <v>1</v>
      </c>
      <c r="AU33" s="28">
        <v>1</v>
      </c>
      <c r="AV33" s="28">
        <v>1</v>
      </c>
      <c r="AW33" s="28">
        <v>1</v>
      </c>
      <c r="AX33" s="28">
        <v>0</v>
      </c>
      <c r="AY33" s="28">
        <v>0</v>
      </c>
      <c r="AZ33" s="28">
        <v>2</v>
      </c>
      <c r="BA33" s="28"/>
      <c r="BB33" s="28"/>
      <c r="BC33" s="28"/>
      <c r="BD33" s="50">
        <f t="shared" si="0"/>
        <v>61</v>
      </c>
    </row>
    <row r="34" spans="1:56">
      <c r="A34" s="58" t="s">
        <v>73</v>
      </c>
      <c r="B34" s="23" t="s">
        <v>57</v>
      </c>
      <c r="C34" s="24">
        <v>0</v>
      </c>
      <c r="D34" s="24">
        <v>0</v>
      </c>
      <c r="E34" s="24">
        <v>0</v>
      </c>
      <c r="F34" s="24">
        <v>0</v>
      </c>
      <c r="G34" s="29">
        <v>0</v>
      </c>
      <c r="H34" s="29">
        <v>0</v>
      </c>
      <c r="I34" s="24">
        <v>0</v>
      </c>
      <c r="J34" s="24">
        <v>0</v>
      </c>
      <c r="K34" s="24">
        <v>0</v>
      </c>
      <c r="L34" s="24">
        <v>0</v>
      </c>
      <c r="M34" s="29">
        <v>0</v>
      </c>
      <c r="N34" s="29">
        <v>0</v>
      </c>
      <c r="O34" s="24">
        <v>0</v>
      </c>
      <c r="P34" s="24">
        <v>0</v>
      </c>
      <c r="Q34" s="24">
        <v>0</v>
      </c>
      <c r="R34" s="24">
        <v>0</v>
      </c>
      <c r="S34" s="29">
        <v>0</v>
      </c>
      <c r="T34" s="29">
        <v>0</v>
      </c>
      <c r="U34" s="24">
        <v>0</v>
      </c>
      <c r="V34" s="24">
        <v>0</v>
      </c>
      <c r="W34" s="24">
        <v>0</v>
      </c>
      <c r="X34" s="24">
        <v>0</v>
      </c>
      <c r="Y34" s="29">
        <v>0</v>
      </c>
      <c r="Z34" s="29">
        <v>0</v>
      </c>
      <c r="AA34" s="24">
        <v>0</v>
      </c>
      <c r="AB34" s="24">
        <v>0</v>
      </c>
      <c r="AC34" s="24">
        <v>0</v>
      </c>
      <c r="AD34" s="24">
        <v>0</v>
      </c>
      <c r="AE34" s="29">
        <v>0</v>
      </c>
      <c r="AF34" s="29">
        <v>0</v>
      </c>
      <c r="AG34" s="24">
        <v>0</v>
      </c>
      <c r="AH34" s="24">
        <v>0</v>
      </c>
      <c r="AI34" s="24">
        <v>0</v>
      </c>
      <c r="AJ34" s="24">
        <v>0</v>
      </c>
      <c r="AK34" s="29">
        <v>0</v>
      </c>
      <c r="AL34" s="29">
        <v>0</v>
      </c>
      <c r="AM34" s="24">
        <v>0</v>
      </c>
      <c r="AN34" s="24">
        <v>0</v>
      </c>
      <c r="AO34" s="24">
        <v>0</v>
      </c>
      <c r="AP34" s="24">
        <v>0</v>
      </c>
      <c r="AQ34" s="29">
        <v>0</v>
      </c>
      <c r="AR34" s="29">
        <v>0</v>
      </c>
      <c r="AS34" s="24">
        <v>0</v>
      </c>
      <c r="AT34" s="24">
        <v>0</v>
      </c>
      <c r="AU34" s="24">
        <v>0</v>
      </c>
      <c r="AV34" s="24">
        <v>0</v>
      </c>
      <c r="AW34" s="29">
        <v>0</v>
      </c>
      <c r="AX34" s="29">
        <v>0</v>
      </c>
      <c r="AY34" s="24">
        <v>0</v>
      </c>
      <c r="AZ34" s="24">
        <v>0</v>
      </c>
      <c r="BA34" s="24"/>
      <c r="BB34" s="24"/>
      <c r="BC34" s="29"/>
      <c r="BD34" s="49">
        <f t="shared" si="0"/>
        <v>0</v>
      </c>
    </row>
    <row r="35" spans="1:56" ht="20.25" thickBot="1">
      <c r="A35" s="58"/>
      <c r="B35" s="21" t="s">
        <v>58</v>
      </c>
      <c r="C35" s="26">
        <v>0</v>
      </c>
      <c r="D35" s="26">
        <v>1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/>
      <c r="BB35" s="26"/>
      <c r="BC35" s="26"/>
      <c r="BD35" s="50">
        <f t="shared" si="0"/>
        <v>1</v>
      </c>
    </row>
    <row r="36" spans="1:56">
      <c r="A36" s="59" t="s">
        <v>74</v>
      </c>
      <c r="B36" s="18" t="s">
        <v>57</v>
      </c>
      <c r="C36" s="19">
        <v>0</v>
      </c>
      <c r="D36" s="19">
        <v>0</v>
      </c>
      <c r="E36" s="19">
        <v>0</v>
      </c>
      <c r="F36" s="19">
        <v>0</v>
      </c>
      <c r="G36" s="30">
        <v>0</v>
      </c>
      <c r="H36" s="30">
        <v>0</v>
      </c>
      <c r="I36" s="19">
        <v>0</v>
      </c>
      <c r="J36" s="19">
        <v>0</v>
      </c>
      <c r="K36" s="19">
        <v>0</v>
      </c>
      <c r="L36" s="19">
        <v>0</v>
      </c>
      <c r="M36" s="30">
        <v>0</v>
      </c>
      <c r="N36" s="30">
        <v>0</v>
      </c>
      <c r="O36" s="19">
        <v>0</v>
      </c>
      <c r="P36" s="19">
        <v>0</v>
      </c>
      <c r="Q36" s="19">
        <v>0</v>
      </c>
      <c r="R36" s="19">
        <v>0</v>
      </c>
      <c r="S36" s="30">
        <v>1</v>
      </c>
      <c r="T36" s="30">
        <v>1</v>
      </c>
      <c r="U36" s="19">
        <v>0</v>
      </c>
      <c r="V36" s="19">
        <v>0</v>
      </c>
      <c r="W36" s="19">
        <v>0</v>
      </c>
      <c r="X36" s="19">
        <v>0</v>
      </c>
      <c r="Y36" s="30">
        <v>0</v>
      </c>
      <c r="Z36" s="30">
        <v>0</v>
      </c>
      <c r="AA36" s="19">
        <v>0</v>
      </c>
      <c r="AB36" s="19">
        <v>0</v>
      </c>
      <c r="AC36" s="19">
        <v>0</v>
      </c>
      <c r="AD36" s="19">
        <v>0</v>
      </c>
      <c r="AE36" s="30">
        <v>0</v>
      </c>
      <c r="AF36" s="30">
        <v>0</v>
      </c>
      <c r="AG36" s="19">
        <v>0</v>
      </c>
      <c r="AH36" s="19">
        <v>0</v>
      </c>
      <c r="AI36" s="19">
        <v>0</v>
      </c>
      <c r="AJ36" s="19">
        <v>0</v>
      </c>
      <c r="AK36" s="30">
        <v>0</v>
      </c>
      <c r="AL36" s="30">
        <v>0</v>
      </c>
      <c r="AM36" s="19">
        <v>0</v>
      </c>
      <c r="AN36" s="19">
        <v>1</v>
      </c>
      <c r="AO36" s="19">
        <v>3</v>
      </c>
      <c r="AP36" s="19">
        <v>0</v>
      </c>
      <c r="AQ36" s="30">
        <v>0</v>
      </c>
      <c r="AR36" s="30">
        <v>0</v>
      </c>
      <c r="AS36" s="19">
        <v>1</v>
      </c>
      <c r="AT36" s="19">
        <v>0</v>
      </c>
      <c r="AU36" s="19">
        <v>0</v>
      </c>
      <c r="AV36" s="19">
        <v>1</v>
      </c>
      <c r="AW36" s="30">
        <v>0</v>
      </c>
      <c r="AX36" s="30">
        <v>2</v>
      </c>
      <c r="AY36" s="19">
        <v>2</v>
      </c>
      <c r="AZ36" s="19">
        <v>0</v>
      </c>
      <c r="BA36" s="19"/>
      <c r="BB36" s="19"/>
      <c r="BC36" s="30"/>
      <c r="BD36" s="49">
        <f t="shared" si="0"/>
        <v>12</v>
      </c>
    </row>
    <row r="37" spans="1:56" ht="20.25" thickBot="1">
      <c r="A37" s="61"/>
      <c r="B37" s="27" t="s">
        <v>58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2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1</v>
      </c>
      <c r="AK37" s="28">
        <v>0</v>
      </c>
      <c r="AL37" s="28">
        <v>0</v>
      </c>
      <c r="AM37" s="28">
        <v>0</v>
      </c>
      <c r="AN37" s="28">
        <v>0</v>
      </c>
      <c r="AO37" s="28">
        <v>1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1</v>
      </c>
      <c r="AY37" s="28">
        <v>1</v>
      </c>
      <c r="AZ37" s="28">
        <v>1</v>
      </c>
      <c r="BA37" s="28"/>
      <c r="BB37" s="28"/>
      <c r="BC37" s="28"/>
      <c r="BD37" s="50">
        <f t="shared" si="0"/>
        <v>7</v>
      </c>
    </row>
    <row r="38" spans="1:56">
      <c r="A38" s="57" t="s">
        <v>197</v>
      </c>
      <c r="B38" s="18" t="s">
        <v>57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204</v>
      </c>
      <c r="R38" s="19">
        <v>235</v>
      </c>
      <c r="S38" s="19">
        <v>239</v>
      </c>
      <c r="T38" s="19">
        <v>222</v>
      </c>
      <c r="U38" s="19">
        <v>157</v>
      </c>
      <c r="V38" s="19">
        <v>187</v>
      </c>
      <c r="W38" s="19">
        <v>221</v>
      </c>
      <c r="X38" s="19">
        <v>213</v>
      </c>
      <c r="Y38" s="19">
        <v>249</v>
      </c>
      <c r="Z38" s="19">
        <v>210</v>
      </c>
      <c r="AA38" s="19">
        <v>208</v>
      </c>
      <c r="AB38" s="19">
        <v>175</v>
      </c>
      <c r="AC38" s="19">
        <v>223</v>
      </c>
      <c r="AD38" s="19">
        <v>183</v>
      </c>
      <c r="AE38" s="19">
        <v>185</v>
      </c>
      <c r="AF38" s="19">
        <v>140</v>
      </c>
      <c r="AG38" s="19">
        <v>159</v>
      </c>
      <c r="AH38" s="19">
        <v>127</v>
      </c>
      <c r="AI38" s="19">
        <v>81</v>
      </c>
      <c r="AJ38" s="19">
        <v>160</v>
      </c>
      <c r="AK38" s="19">
        <v>159</v>
      </c>
      <c r="AL38" s="19">
        <v>150</v>
      </c>
      <c r="AM38" s="19">
        <v>192</v>
      </c>
      <c r="AN38" s="19">
        <v>163</v>
      </c>
      <c r="AO38" s="19">
        <v>169</v>
      </c>
      <c r="AP38" s="19">
        <v>170</v>
      </c>
      <c r="AQ38" s="19">
        <v>217</v>
      </c>
      <c r="AR38" s="19">
        <v>242</v>
      </c>
      <c r="AS38" s="19">
        <v>260</v>
      </c>
      <c r="AT38" s="19">
        <v>330</v>
      </c>
      <c r="AU38" s="19">
        <v>349</v>
      </c>
      <c r="AV38" s="19">
        <v>388</v>
      </c>
      <c r="AW38" s="19">
        <v>345</v>
      </c>
      <c r="AX38" s="19">
        <v>278</v>
      </c>
      <c r="AY38" s="19">
        <v>305</v>
      </c>
      <c r="AZ38" s="19">
        <v>254</v>
      </c>
      <c r="BA38" s="19"/>
      <c r="BB38" s="19"/>
      <c r="BC38" s="19"/>
      <c r="BD38" s="49">
        <f t="shared" si="0"/>
        <v>7749</v>
      </c>
    </row>
    <row r="39" spans="1:56" ht="20.25" thickBot="1">
      <c r="A39" s="57"/>
      <c r="B39" s="27" t="s">
        <v>58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166</v>
      </c>
      <c r="R39" s="28">
        <v>212</v>
      </c>
      <c r="S39" s="28">
        <v>229</v>
      </c>
      <c r="T39" s="28">
        <v>208</v>
      </c>
      <c r="U39" s="28">
        <v>150</v>
      </c>
      <c r="V39" s="28">
        <v>228</v>
      </c>
      <c r="W39" s="28">
        <v>224</v>
      </c>
      <c r="X39" s="28">
        <v>244</v>
      </c>
      <c r="Y39" s="28">
        <v>232</v>
      </c>
      <c r="Z39" s="28">
        <v>228</v>
      </c>
      <c r="AA39" s="28">
        <v>219</v>
      </c>
      <c r="AB39" s="28">
        <v>205</v>
      </c>
      <c r="AC39" s="28">
        <v>207</v>
      </c>
      <c r="AD39" s="28">
        <v>230</v>
      </c>
      <c r="AE39" s="28">
        <v>210</v>
      </c>
      <c r="AF39" s="28">
        <v>166</v>
      </c>
      <c r="AG39" s="28">
        <v>162</v>
      </c>
      <c r="AH39" s="28">
        <v>153</v>
      </c>
      <c r="AI39" s="28">
        <v>90</v>
      </c>
      <c r="AJ39" s="28">
        <v>168</v>
      </c>
      <c r="AK39" s="28">
        <v>196</v>
      </c>
      <c r="AL39" s="28">
        <v>155</v>
      </c>
      <c r="AM39" s="28">
        <v>169</v>
      </c>
      <c r="AN39" s="28">
        <v>179</v>
      </c>
      <c r="AO39" s="28">
        <v>155</v>
      </c>
      <c r="AP39" s="28">
        <v>181</v>
      </c>
      <c r="AQ39" s="28">
        <v>257</v>
      </c>
      <c r="AR39" s="28">
        <v>244</v>
      </c>
      <c r="AS39" s="28">
        <v>233</v>
      </c>
      <c r="AT39" s="28">
        <v>352</v>
      </c>
      <c r="AU39" s="28">
        <v>320</v>
      </c>
      <c r="AV39" s="28">
        <v>352</v>
      </c>
      <c r="AW39" s="28">
        <v>341</v>
      </c>
      <c r="AX39" s="28">
        <v>235</v>
      </c>
      <c r="AY39" s="28">
        <v>275</v>
      </c>
      <c r="AZ39" s="28">
        <v>238</v>
      </c>
      <c r="BA39" s="28"/>
      <c r="BB39" s="28"/>
      <c r="BC39" s="28"/>
      <c r="BD39" s="50">
        <f t="shared" si="0"/>
        <v>7813</v>
      </c>
    </row>
    <row r="40" spans="1:56" ht="27.75" customHeight="1">
      <c r="A40" s="56"/>
      <c r="C40" s="1">
        <f t="shared" ref="C40:P40" si="1">SUM(C6:C37)</f>
        <v>53</v>
      </c>
      <c r="D40" s="1">
        <f t="shared" si="1"/>
        <v>259</v>
      </c>
      <c r="E40" s="1">
        <f t="shared" si="1"/>
        <v>132</v>
      </c>
      <c r="F40" s="1">
        <f t="shared" si="1"/>
        <v>198</v>
      </c>
      <c r="G40" s="1">
        <f t="shared" si="1"/>
        <v>142</v>
      </c>
      <c r="H40" s="1">
        <f t="shared" si="1"/>
        <v>139</v>
      </c>
      <c r="I40" s="1">
        <f t="shared" si="1"/>
        <v>118</v>
      </c>
      <c r="J40" s="1">
        <f t="shared" si="1"/>
        <v>149</v>
      </c>
      <c r="K40" s="1">
        <f t="shared" si="1"/>
        <v>152</v>
      </c>
      <c r="L40" s="1">
        <f t="shared" si="1"/>
        <v>144</v>
      </c>
      <c r="M40" s="1">
        <f t="shared" si="1"/>
        <v>134</v>
      </c>
      <c r="N40" s="1">
        <f t="shared" si="1"/>
        <v>133</v>
      </c>
      <c r="O40" s="1">
        <f t="shared" si="1"/>
        <v>115</v>
      </c>
      <c r="P40" s="1">
        <f t="shared" si="1"/>
        <v>90</v>
      </c>
      <c r="Q40" s="1">
        <f t="shared" ref="Q40:AZ40" si="2">SUM(Q6:Q39)</f>
        <v>485</v>
      </c>
      <c r="R40" s="1">
        <f t="shared" si="2"/>
        <v>544</v>
      </c>
      <c r="S40" s="1">
        <f t="shared" si="2"/>
        <v>557</v>
      </c>
      <c r="T40" s="1">
        <f t="shared" si="2"/>
        <v>503</v>
      </c>
      <c r="U40" s="1">
        <f t="shared" si="2"/>
        <v>382</v>
      </c>
      <c r="V40" s="1">
        <f t="shared" si="2"/>
        <v>498</v>
      </c>
      <c r="W40" s="1">
        <f t="shared" si="2"/>
        <v>535</v>
      </c>
      <c r="X40" s="1">
        <f t="shared" si="2"/>
        <v>549</v>
      </c>
      <c r="Y40" s="1">
        <f t="shared" si="2"/>
        <v>557</v>
      </c>
      <c r="Z40" s="1">
        <f t="shared" si="2"/>
        <v>522</v>
      </c>
      <c r="AA40" s="1">
        <f t="shared" si="2"/>
        <v>499</v>
      </c>
      <c r="AB40" s="1">
        <f t="shared" si="2"/>
        <v>459</v>
      </c>
      <c r="AC40" s="1">
        <f t="shared" si="2"/>
        <v>522</v>
      </c>
      <c r="AD40" s="1">
        <f t="shared" si="2"/>
        <v>501</v>
      </c>
      <c r="AE40" s="1">
        <f t="shared" si="2"/>
        <v>489</v>
      </c>
      <c r="AF40" s="1">
        <f t="shared" si="2"/>
        <v>389</v>
      </c>
      <c r="AG40" s="1">
        <f t="shared" si="2"/>
        <v>430</v>
      </c>
      <c r="AH40" s="1">
        <f t="shared" si="2"/>
        <v>364</v>
      </c>
      <c r="AI40" s="1">
        <f t="shared" si="2"/>
        <v>211</v>
      </c>
      <c r="AJ40" s="1">
        <f t="shared" si="2"/>
        <v>433</v>
      </c>
      <c r="AK40" s="1">
        <f t="shared" si="2"/>
        <v>457</v>
      </c>
      <c r="AL40" s="1">
        <f t="shared" si="2"/>
        <v>385</v>
      </c>
      <c r="AM40" s="1">
        <f t="shared" si="2"/>
        <v>442</v>
      </c>
      <c r="AN40" s="1">
        <f t="shared" si="2"/>
        <v>415</v>
      </c>
      <c r="AO40" s="1">
        <f t="shared" si="2"/>
        <v>390</v>
      </c>
      <c r="AP40" s="1">
        <f t="shared" si="2"/>
        <v>444</v>
      </c>
      <c r="AQ40" s="1">
        <f t="shared" si="2"/>
        <v>609</v>
      </c>
      <c r="AR40" s="1">
        <f t="shared" si="2"/>
        <v>620</v>
      </c>
      <c r="AS40" s="1">
        <f t="shared" si="2"/>
        <v>653</v>
      </c>
      <c r="AT40" s="1">
        <f t="shared" si="2"/>
        <v>922</v>
      </c>
      <c r="AU40" s="1">
        <f t="shared" si="2"/>
        <v>962</v>
      </c>
      <c r="AV40" s="1">
        <f t="shared" si="2"/>
        <v>1131</v>
      </c>
      <c r="AW40" s="1">
        <f t="shared" si="2"/>
        <v>1078</v>
      </c>
      <c r="AX40" s="1">
        <f t="shared" si="2"/>
        <v>782</v>
      </c>
      <c r="AY40" s="1">
        <f t="shared" si="2"/>
        <v>871</v>
      </c>
      <c r="AZ40" s="1">
        <f t="shared" si="2"/>
        <v>719</v>
      </c>
      <c r="BA40" s="1">
        <f t="shared" ref="BA40:BC40" si="3">SUM(BA6:BA37)</f>
        <v>0</v>
      </c>
      <c r="BB40" s="1">
        <f t="shared" si="3"/>
        <v>0</v>
      </c>
      <c r="BC40" s="1">
        <f t="shared" si="3"/>
        <v>0</v>
      </c>
    </row>
    <row r="41" spans="1:56">
      <c r="BD41" s="52">
        <f>SUM(BD6:BD39)</f>
        <v>22267</v>
      </c>
    </row>
    <row r="42" spans="1:56" ht="21">
      <c r="A42" s="31"/>
      <c r="B42" s="3"/>
      <c r="C42" s="2" t="s">
        <v>193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</row>
    <row r="44" spans="1:56" ht="24" thickBot="1">
      <c r="C44" s="4" t="s">
        <v>75</v>
      </c>
      <c r="D44" s="4" t="s">
        <v>76</v>
      </c>
      <c r="E44" s="4" t="s">
        <v>77</v>
      </c>
      <c r="F44" s="4" t="s">
        <v>78</v>
      </c>
      <c r="G44" s="4" t="s">
        <v>79</v>
      </c>
      <c r="H44" s="4" t="s">
        <v>80</v>
      </c>
      <c r="I44" s="4" t="s">
        <v>81</v>
      </c>
      <c r="J44" s="4" t="s">
        <v>82</v>
      </c>
      <c r="K44" s="4" t="s">
        <v>83</v>
      </c>
      <c r="L44" s="4" t="s">
        <v>84</v>
      </c>
      <c r="M44" s="4" t="s">
        <v>85</v>
      </c>
      <c r="N44" s="4" t="s">
        <v>86</v>
      </c>
      <c r="O44" s="4" t="s">
        <v>87</v>
      </c>
      <c r="P44" s="4" t="s">
        <v>88</v>
      </c>
      <c r="Q44" s="4" t="s">
        <v>89</v>
      </c>
      <c r="R44" s="4" t="s">
        <v>90</v>
      </c>
      <c r="S44" s="4" t="s">
        <v>91</v>
      </c>
      <c r="T44" s="4" t="s">
        <v>92</v>
      </c>
      <c r="U44" s="4" t="s">
        <v>93</v>
      </c>
      <c r="V44" s="4" t="s">
        <v>94</v>
      </c>
      <c r="W44" s="4" t="s">
        <v>95</v>
      </c>
      <c r="X44" s="4" t="s">
        <v>96</v>
      </c>
      <c r="Y44" s="4" t="s">
        <v>97</v>
      </c>
      <c r="Z44" s="4" t="s">
        <v>98</v>
      </c>
      <c r="AA44" s="4" t="s">
        <v>99</v>
      </c>
      <c r="AB44" s="4" t="s">
        <v>100</v>
      </c>
      <c r="AC44" s="4" t="s">
        <v>101</v>
      </c>
      <c r="AD44" s="4" t="s">
        <v>102</v>
      </c>
      <c r="AE44" s="4" t="s">
        <v>103</v>
      </c>
      <c r="AF44" s="4" t="s">
        <v>104</v>
      </c>
      <c r="AG44" s="4" t="s">
        <v>105</v>
      </c>
      <c r="AH44" s="4" t="s">
        <v>106</v>
      </c>
      <c r="AI44" s="4" t="s">
        <v>107</v>
      </c>
      <c r="AJ44" s="4" t="s">
        <v>108</v>
      </c>
      <c r="AK44" s="4" t="s">
        <v>109</v>
      </c>
      <c r="AL44" s="4" t="s">
        <v>110</v>
      </c>
      <c r="AM44" s="4" t="s">
        <v>111</v>
      </c>
      <c r="AN44" s="4" t="s">
        <v>112</v>
      </c>
      <c r="AO44" s="4" t="s">
        <v>113</v>
      </c>
      <c r="AP44" s="4" t="s">
        <v>114</v>
      </c>
      <c r="AQ44" s="4" t="s">
        <v>115</v>
      </c>
      <c r="AR44" s="4" t="s">
        <v>116</v>
      </c>
      <c r="AS44" s="4" t="s">
        <v>117</v>
      </c>
      <c r="AT44" s="4" t="s">
        <v>118</v>
      </c>
      <c r="AU44" s="4" t="s">
        <v>119</v>
      </c>
      <c r="AV44" s="4" t="s">
        <v>120</v>
      </c>
      <c r="AW44" s="4" t="s">
        <v>121</v>
      </c>
      <c r="AX44" s="4" t="s">
        <v>122</v>
      </c>
      <c r="AY44" s="4" t="s">
        <v>123</v>
      </c>
      <c r="AZ44" s="4" t="s">
        <v>124</v>
      </c>
      <c r="BA44" s="4" t="s">
        <v>125</v>
      </c>
      <c r="BB44" s="4" t="s">
        <v>126</v>
      </c>
      <c r="BC44" s="4" t="s">
        <v>0</v>
      </c>
      <c r="BD44" s="5"/>
    </row>
    <row r="45" spans="1:56" ht="20.25" thickBot="1">
      <c r="A45" s="65" t="s">
        <v>180</v>
      </c>
      <c r="B45" s="6"/>
      <c r="C45" s="62" t="s">
        <v>54</v>
      </c>
      <c r="D45" s="63"/>
      <c r="E45" s="63"/>
      <c r="F45" s="63"/>
      <c r="G45" s="63"/>
      <c r="H45" s="64"/>
      <c r="I45" s="62" t="s">
        <v>54</v>
      </c>
      <c r="J45" s="63"/>
      <c r="K45" s="63"/>
      <c r="L45" s="63"/>
      <c r="M45" s="63"/>
      <c r="N45" s="64"/>
      <c r="O45" s="62" t="s">
        <v>54</v>
      </c>
      <c r="P45" s="63"/>
      <c r="Q45" s="63"/>
      <c r="R45" s="63"/>
      <c r="S45" s="63"/>
      <c r="T45" s="64"/>
      <c r="U45" s="62" t="s">
        <v>54</v>
      </c>
      <c r="V45" s="63"/>
      <c r="W45" s="63"/>
      <c r="X45" s="63"/>
      <c r="Y45" s="63"/>
      <c r="Z45" s="64"/>
      <c r="AA45" s="62" t="s">
        <v>54</v>
      </c>
      <c r="AB45" s="63"/>
      <c r="AC45" s="63"/>
      <c r="AD45" s="63"/>
      <c r="AE45" s="63"/>
      <c r="AF45" s="64"/>
      <c r="AG45" s="62" t="s">
        <v>54</v>
      </c>
      <c r="AH45" s="63"/>
      <c r="AI45" s="63"/>
      <c r="AJ45" s="63"/>
      <c r="AK45" s="63"/>
      <c r="AL45" s="64"/>
      <c r="AM45" s="62" t="s">
        <v>54</v>
      </c>
      <c r="AN45" s="63"/>
      <c r="AO45" s="63"/>
      <c r="AP45" s="63"/>
      <c r="AQ45" s="63"/>
      <c r="AR45" s="64"/>
      <c r="AS45" s="62" t="s">
        <v>54</v>
      </c>
      <c r="AT45" s="63"/>
      <c r="AU45" s="63"/>
      <c r="AV45" s="63"/>
      <c r="AW45" s="63"/>
      <c r="AX45" s="64"/>
      <c r="AY45" s="62" t="s">
        <v>54</v>
      </c>
      <c r="AZ45" s="63"/>
      <c r="BA45" s="63"/>
      <c r="BB45" s="63"/>
      <c r="BC45" s="63"/>
      <c r="BD45" s="64"/>
    </row>
    <row r="46" spans="1:56" ht="20.25" thickBot="1">
      <c r="A46" s="66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 ht="20.25" thickBot="1">
      <c r="A47" s="67" t="s">
        <v>191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/>
      <c r="BD47" s="20">
        <f t="shared" ref="BD47:BD80" si="4">SUM(C47:H47,I47:N47,O47:T47,U47:Z47,AA47:AF47,AG47:AL47,AM47:AR47,AS47:AX47,AY47:BC47)</f>
        <v>0</v>
      </c>
    </row>
    <row r="48" spans="1:56" ht="20.25" thickBot="1">
      <c r="A48" s="60"/>
      <c r="B48" s="21" t="s">
        <v>58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/>
      <c r="BD48" s="17">
        <f t="shared" si="4"/>
        <v>0</v>
      </c>
    </row>
    <row r="49" spans="1:56" ht="20.25" thickBot="1">
      <c r="A49" s="59" t="s">
        <v>59</v>
      </c>
      <c r="B49" s="23" t="s">
        <v>57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1</v>
      </c>
      <c r="AE49" s="24">
        <v>0</v>
      </c>
      <c r="AF49" s="24">
        <v>0</v>
      </c>
      <c r="AG49" s="24">
        <v>0</v>
      </c>
      <c r="AH49" s="24">
        <v>0</v>
      </c>
      <c r="AI49" s="24">
        <v>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/>
      <c r="BD49" s="20">
        <f t="shared" si="4"/>
        <v>3</v>
      </c>
    </row>
    <row r="50" spans="1:56" ht="20.25" thickBot="1">
      <c r="A50" s="60"/>
      <c r="B50" s="21" t="s">
        <v>58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/>
      <c r="BD50" s="17">
        <f t="shared" si="4"/>
        <v>0</v>
      </c>
    </row>
    <row r="51" spans="1:56" ht="20.25" thickBot="1">
      <c r="A51" s="59" t="s">
        <v>60</v>
      </c>
      <c r="B51" s="23" t="s">
        <v>57</v>
      </c>
      <c r="C51" s="24">
        <v>37</v>
      </c>
      <c r="D51" s="24">
        <v>50</v>
      </c>
      <c r="E51" s="24">
        <v>80</v>
      </c>
      <c r="F51" s="24">
        <v>65</v>
      </c>
      <c r="G51" s="24">
        <v>86</v>
      </c>
      <c r="H51" s="24">
        <v>136</v>
      </c>
      <c r="I51" s="24">
        <v>133</v>
      </c>
      <c r="J51" s="24">
        <v>86</v>
      </c>
      <c r="K51" s="24">
        <v>57</v>
      </c>
      <c r="L51" s="24">
        <v>53</v>
      </c>
      <c r="M51" s="24">
        <v>70</v>
      </c>
      <c r="N51" s="24">
        <v>49</v>
      </c>
      <c r="O51" s="24">
        <v>50</v>
      </c>
      <c r="P51" s="24">
        <v>28</v>
      </c>
      <c r="Q51" s="24">
        <v>14</v>
      </c>
      <c r="R51" s="24">
        <v>5</v>
      </c>
      <c r="S51" s="24">
        <v>1</v>
      </c>
      <c r="T51" s="24">
        <v>5</v>
      </c>
      <c r="U51" s="24">
        <v>1</v>
      </c>
      <c r="V51" s="24">
        <v>4</v>
      </c>
      <c r="W51" s="24">
        <v>1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2</v>
      </c>
      <c r="AE51" s="24">
        <v>6</v>
      </c>
      <c r="AF51" s="24">
        <v>2</v>
      </c>
      <c r="AG51" s="24">
        <v>2</v>
      </c>
      <c r="AH51" s="24">
        <v>1</v>
      </c>
      <c r="AI51" s="24">
        <v>0</v>
      </c>
      <c r="AJ51" s="24">
        <v>1</v>
      </c>
      <c r="AK51" s="24">
        <v>2</v>
      </c>
      <c r="AL51" s="24">
        <v>5</v>
      </c>
      <c r="AM51" s="24">
        <v>3</v>
      </c>
      <c r="AN51" s="24">
        <v>2</v>
      </c>
      <c r="AO51" s="24">
        <v>2</v>
      </c>
      <c r="AP51" s="24">
        <v>2</v>
      </c>
      <c r="AQ51" s="24">
        <v>0</v>
      </c>
      <c r="AR51" s="24">
        <v>2</v>
      </c>
      <c r="AS51" s="24">
        <v>1</v>
      </c>
      <c r="AT51" s="24">
        <v>2</v>
      </c>
      <c r="AU51" s="24">
        <v>7</v>
      </c>
      <c r="AV51" s="24">
        <v>15</v>
      </c>
      <c r="AW51" s="24">
        <v>12</v>
      </c>
      <c r="AX51" s="24">
        <v>15</v>
      </c>
      <c r="AY51" s="24">
        <v>30</v>
      </c>
      <c r="AZ51" s="24">
        <v>83</v>
      </c>
      <c r="BA51" s="24">
        <v>187</v>
      </c>
      <c r="BB51" s="24">
        <v>202</v>
      </c>
      <c r="BC51" s="24"/>
      <c r="BD51" s="20">
        <f t="shared" si="4"/>
        <v>1597</v>
      </c>
    </row>
    <row r="52" spans="1:56" ht="20.25" thickBot="1">
      <c r="A52" s="60"/>
      <c r="B52" s="21" t="s">
        <v>58</v>
      </c>
      <c r="C52" s="25">
        <v>26</v>
      </c>
      <c r="D52" s="25">
        <v>54</v>
      </c>
      <c r="E52" s="25">
        <v>77</v>
      </c>
      <c r="F52" s="25">
        <v>84</v>
      </c>
      <c r="G52" s="25">
        <v>75</v>
      </c>
      <c r="H52" s="25">
        <v>99</v>
      </c>
      <c r="I52" s="25">
        <v>88</v>
      </c>
      <c r="J52" s="25">
        <v>69</v>
      </c>
      <c r="K52" s="25">
        <v>46</v>
      </c>
      <c r="L52" s="25">
        <v>41</v>
      </c>
      <c r="M52" s="25">
        <v>50</v>
      </c>
      <c r="N52" s="25">
        <v>64</v>
      </c>
      <c r="O52" s="25">
        <v>37</v>
      </c>
      <c r="P52" s="25">
        <v>21</v>
      </c>
      <c r="Q52" s="25">
        <v>5</v>
      </c>
      <c r="R52" s="25">
        <v>2</v>
      </c>
      <c r="S52" s="25">
        <v>3</v>
      </c>
      <c r="T52" s="25">
        <v>0</v>
      </c>
      <c r="U52" s="25">
        <v>0</v>
      </c>
      <c r="V52" s="25">
        <v>3</v>
      </c>
      <c r="W52" s="25">
        <v>2</v>
      </c>
      <c r="X52" s="25">
        <v>0</v>
      </c>
      <c r="Y52" s="25">
        <v>1</v>
      </c>
      <c r="Z52" s="25">
        <v>0</v>
      </c>
      <c r="AA52" s="25">
        <v>1</v>
      </c>
      <c r="AB52" s="25">
        <v>4</v>
      </c>
      <c r="AC52" s="25">
        <v>3</v>
      </c>
      <c r="AD52" s="25">
        <v>0</v>
      </c>
      <c r="AE52" s="25">
        <v>0</v>
      </c>
      <c r="AF52" s="25">
        <v>1</v>
      </c>
      <c r="AG52" s="25">
        <v>1</v>
      </c>
      <c r="AH52" s="25">
        <v>3</v>
      </c>
      <c r="AI52" s="25">
        <v>2</v>
      </c>
      <c r="AJ52" s="25">
        <v>2</v>
      </c>
      <c r="AK52" s="25">
        <v>0</v>
      </c>
      <c r="AL52" s="25">
        <v>7</v>
      </c>
      <c r="AM52" s="25">
        <v>1</v>
      </c>
      <c r="AN52" s="25">
        <v>3</v>
      </c>
      <c r="AO52" s="25">
        <v>7</v>
      </c>
      <c r="AP52" s="25">
        <v>2</v>
      </c>
      <c r="AQ52" s="25">
        <v>1</v>
      </c>
      <c r="AR52" s="25">
        <v>2</v>
      </c>
      <c r="AS52" s="25">
        <v>0</v>
      </c>
      <c r="AT52" s="25">
        <v>1</v>
      </c>
      <c r="AU52" s="25">
        <v>2</v>
      </c>
      <c r="AV52" s="25">
        <v>4</v>
      </c>
      <c r="AW52" s="25">
        <v>11</v>
      </c>
      <c r="AX52" s="25">
        <v>21</v>
      </c>
      <c r="AY52" s="25">
        <v>50</v>
      </c>
      <c r="AZ52" s="25">
        <v>82</v>
      </c>
      <c r="BA52" s="25">
        <v>154</v>
      </c>
      <c r="BB52" s="25">
        <v>173</v>
      </c>
      <c r="BC52" s="25"/>
      <c r="BD52" s="17">
        <f t="shared" si="4"/>
        <v>1385</v>
      </c>
    </row>
    <row r="53" spans="1:56" ht="20.25" thickBot="1">
      <c r="A53" s="59" t="s">
        <v>62</v>
      </c>
      <c r="B53" s="23" t="s">
        <v>57</v>
      </c>
      <c r="C53" s="24">
        <v>0</v>
      </c>
      <c r="D53" s="24">
        <v>4</v>
      </c>
      <c r="E53" s="24">
        <v>4</v>
      </c>
      <c r="F53" s="24">
        <v>1</v>
      </c>
      <c r="G53" s="24">
        <v>0</v>
      </c>
      <c r="H53" s="24">
        <v>1</v>
      </c>
      <c r="I53" s="24">
        <v>0</v>
      </c>
      <c r="J53" s="24">
        <v>0</v>
      </c>
      <c r="K53" s="24">
        <v>0</v>
      </c>
      <c r="L53" s="24">
        <v>1</v>
      </c>
      <c r="M53" s="24">
        <v>1</v>
      </c>
      <c r="N53" s="24">
        <v>1</v>
      </c>
      <c r="O53" s="24">
        <v>0</v>
      </c>
      <c r="P53" s="24">
        <v>0</v>
      </c>
      <c r="Q53" s="24">
        <v>0</v>
      </c>
      <c r="R53" s="24">
        <v>2</v>
      </c>
      <c r="S53" s="24">
        <v>0</v>
      </c>
      <c r="T53" s="24">
        <v>0</v>
      </c>
      <c r="U53" s="24">
        <v>0</v>
      </c>
      <c r="V53" s="24">
        <v>3</v>
      </c>
      <c r="W53" s="24">
        <v>0</v>
      </c>
      <c r="X53" s="24">
        <v>2</v>
      </c>
      <c r="Y53" s="24">
        <v>0</v>
      </c>
      <c r="Z53" s="24">
        <v>1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1</v>
      </c>
      <c r="AN53" s="24">
        <v>1</v>
      </c>
      <c r="AO53" s="24">
        <v>1</v>
      </c>
      <c r="AP53" s="24">
        <v>2</v>
      </c>
      <c r="AQ53" s="24">
        <v>2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1</v>
      </c>
      <c r="BB53" s="24">
        <v>0</v>
      </c>
      <c r="BC53" s="24"/>
      <c r="BD53" s="20">
        <f t="shared" si="4"/>
        <v>29</v>
      </c>
    </row>
    <row r="54" spans="1:56" ht="20.25" thickBot="1">
      <c r="A54" s="60"/>
      <c r="B54" s="21" t="s">
        <v>58</v>
      </c>
      <c r="C54" s="25">
        <v>0</v>
      </c>
      <c r="D54" s="25">
        <v>0</v>
      </c>
      <c r="E54" s="25">
        <v>5</v>
      </c>
      <c r="F54" s="25">
        <v>1</v>
      </c>
      <c r="G54" s="25">
        <v>2</v>
      </c>
      <c r="H54" s="25">
        <v>1</v>
      </c>
      <c r="I54" s="25">
        <v>5</v>
      </c>
      <c r="J54" s="25">
        <v>1</v>
      </c>
      <c r="K54" s="25">
        <v>0</v>
      </c>
      <c r="L54" s="25">
        <v>1</v>
      </c>
      <c r="M54" s="25">
        <v>1</v>
      </c>
      <c r="N54" s="25">
        <v>0</v>
      </c>
      <c r="O54" s="25">
        <v>0</v>
      </c>
      <c r="P54" s="25">
        <v>2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1</v>
      </c>
      <c r="X54" s="25">
        <v>0</v>
      </c>
      <c r="Y54" s="25">
        <v>0</v>
      </c>
      <c r="Z54" s="25">
        <v>2</v>
      </c>
      <c r="AA54" s="25">
        <v>0</v>
      </c>
      <c r="AB54" s="25">
        <v>0</v>
      </c>
      <c r="AC54" s="25">
        <v>2</v>
      </c>
      <c r="AD54" s="25">
        <v>0</v>
      </c>
      <c r="AE54" s="25">
        <v>0</v>
      </c>
      <c r="AF54" s="25">
        <v>1</v>
      </c>
      <c r="AG54" s="25">
        <v>0</v>
      </c>
      <c r="AH54" s="25">
        <v>0</v>
      </c>
      <c r="AI54" s="25">
        <v>0</v>
      </c>
      <c r="AJ54" s="25">
        <v>0</v>
      </c>
      <c r="AK54" s="25">
        <v>1</v>
      </c>
      <c r="AL54" s="25">
        <v>0</v>
      </c>
      <c r="AM54" s="25">
        <v>0</v>
      </c>
      <c r="AN54" s="25">
        <v>3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1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/>
      <c r="BD54" s="17">
        <f t="shared" si="4"/>
        <v>31</v>
      </c>
    </row>
    <row r="55" spans="1:56" ht="23.25" customHeight="1" thickBot="1">
      <c r="A55" s="59" t="s">
        <v>63</v>
      </c>
      <c r="B55" s="23" t="s">
        <v>57</v>
      </c>
      <c r="C55" s="24">
        <v>5</v>
      </c>
      <c r="D55" s="24">
        <v>12</v>
      </c>
      <c r="E55" s="24">
        <v>11</v>
      </c>
      <c r="F55" s="24">
        <v>14</v>
      </c>
      <c r="G55" s="24">
        <v>14</v>
      </c>
      <c r="H55" s="24">
        <v>13</v>
      </c>
      <c r="I55" s="24">
        <v>7</v>
      </c>
      <c r="J55" s="24">
        <v>9</v>
      </c>
      <c r="K55" s="24">
        <v>7</v>
      </c>
      <c r="L55" s="24">
        <v>3</v>
      </c>
      <c r="M55" s="24">
        <v>7</v>
      </c>
      <c r="N55" s="24">
        <v>5</v>
      </c>
      <c r="O55" s="24">
        <v>2</v>
      </c>
      <c r="P55" s="24">
        <v>0</v>
      </c>
      <c r="Q55" s="24">
        <v>6</v>
      </c>
      <c r="R55" s="24">
        <v>8</v>
      </c>
      <c r="S55" s="24">
        <v>7</v>
      </c>
      <c r="T55" s="24">
        <v>3</v>
      </c>
      <c r="U55" s="24">
        <v>9</v>
      </c>
      <c r="V55" s="24">
        <v>10</v>
      </c>
      <c r="W55" s="24">
        <v>9</v>
      </c>
      <c r="X55" s="24">
        <v>4</v>
      </c>
      <c r="Y55" s="24">
        <v>6</v>
      </c>
      <c r="Z55" s="24">
        <v>2</v>
      </c>
      <c r="AA55" s="24">
        <v>8</v>
      </c>
      <c r="AB55" s="24">
        <v>11</v>
      </c>
      <c r="AC55" s="24">
        <v>7</v>
      </c>
      <c r="AD55" s="24">
        <v>5</v>
      </c>
      <c r="AE55" s="24">
        <v>1</v>
      </c>
      <c r="AF55" s="24">
        <v>4</v>
      </c>
      <c r="AG55" s="24">
        <v>2</v>
      </c>
      <c r="AH55" s="24">
        <v>3</v>
      </c>
      <c r="AI55" s="24">
        <v>0</v>
      </c>
      <c r="AJ55" s="24">
        <v>3</v>
      </c>
      <c r="AK55" s="24">
        <v>2</v>
      </c>
      <c r="AL55" s="24">
        <v>7</v>
      </c>
      <c r="AM55" s="24">
        <v>4</v>
      </c>
      <c r="AN55" s="24">
        <v>3</v>
      </c>
      <c r="AO55" s="24">
        <v>1</v>
      </c>
      <c r="AP55" s="24">
        <v>5</v>
      </c>
      <c r="AQ55" s="24">
        <v>4</v>
      </c>
      <c r="AR55" s="24">
        <v>6</v>
      </c>
      <c r="AS55" s="24">
        <v>2</v>
      </c>
      <c r="AT55" s="24">
        <v>2</v>
      </c>
      <c r="AU55" s="24">
        <v>4</v>
      </c>
      <c r="AV55" s="24">
        <v>3</v>
      </c>
      <c r="AW55" s="24">
        <v>4</v>
      </c>
      <c r="AX55" s="24">
        <v>6</v>
      </c>
      <c r="AY55" s="24">
        <v>7</v>
      </c>
      <c r="AZ55" s="24">
        <v>8</v>
      </c>
      <c r="BA55" s="24">
        <v>14</v>
      </c>
      <c r="BB55" s="24">
        <v>11</v>
      </c>
      <c r="BC55" s="24"/>
      <c r="BD55" s="20">
        <f t="shared" si="4"/>
        <v>310</v>
      </c>
    </row>
    <row r="56" spans="1:56" ht="20.25" thickBot="1">
      <c r="A56" s="60"/>
      <c r="B56" s="21" t="s">
        <v>58</v>
      </c>
      <c r="C56" s="25">
        <v>4</v>
      </c>
      <c r="D56" s="25">
        <v>8</v>
      </c>
      <c r="E56" s="25">
        <v>17</v>
      </c>
      <c r="F56" s="25">
        <v>12</v>
      </c>
      <c r="G56" s="25">
        <v>10</v>
      </c>
      <c r="H56" s="25">
        <v>14</v>
      </c>
      <c r="I56" s="25">
        <v>5</v>
      </c>
      <c r="J56" s="25">
        <v>7</v>
      </c>
      <c r="K56" s="25">
        <v>8</v>
      </c>
      <c r="L56" s="25">
        <v>4</v>
      </c>
      <c r="M56" s="25">
        <v>1</v>
      </c>
      <c r="N56" s="25">
        <v>3</v>
      </c>
      <c r="O56" s="25">
        <v>2</v>
      </c>
      <c r="P56" s="25">
        <v>5</v>
      </c>
      <c r="Q56" s="25">
        <v>4</v>
      </c>
      <c r="R56" s="25">
        <v>7</v>
      </c>
      <c r="S56" s="25">
        <v>14</v>
      </c>
      <c r="T56" s="25">
        <v>2</v>
      </c>
      <c r="U56" s="25">
        <v>6</v>
      </c>
      <c r="V56" s="25">
        <v>8</v>
      </c>
      <c r="W56" s="25">
        <v>6</v>
      </c>
      <c r="X56" s="25">
        <v>4</v>
      </c>
      <c r="Y56" s="25">
        <v>2</v>
      </c>
      <c r="Z56" s="25">
        <v>3</v>
      </c>
      <c r="AA56" s="25">
        <v>6</v>
      </c>
      <c r="AB56" s="25">
        <v>6</v>
      </c>
      <c r="AC56" s="25">
        <v>7</v>
      </c>
      <c r="AD56" s="25">
        <v>1</v>
      </c>
      <c r="AE56" s="25">
        <v>1</v>
      </c>
      <c r="AF56" s="25">
        <v>1</v>
      </c>
      <c r="AG56" s="25">
        <v>3</v>
      </c>
      <c r="AH56" s="25">
        <v>1</v>
      </c>
      <c r="AI56" s="25">
        <v>1</v>
      </c>
      <c r="AJ56" s="25">
        <v>1</v>
      </c>
      <c r="AK56" s="25">
        <v>2</v>
      </c>
      <c r="AL56" s="25">
        <v>3</v>
      </c>
      <c r="AM56" s="25">
        <v>0</v>
      </c>
      <c r="AN56" s="25">
        <v>1</v>
      </c>
      <c r="AO56" s="25">
        <v>1</v>
      </c>
      <c r="AP56" s="25">
        <v>0</v>
      </c>
      <c r="AQ56" s="25">
        <v>2</v>
      </c>
      <c r="AR56" s="25">
        <v>7</v>
      </c>
      <c r="AS56" s="25">
        <v>1</v>
      </c>
      <c r="AT56" s="25">
        <v>1</v>
      </c>
      <c r="AU56" s="25">
        <v>3</v>
      </c>
      <c r="AV56" s="25">
        <v>2</v>
      </c>
      <c r="AW56" s="25">
        <v>2</v>
      </c>
      <c r="AX56" s="25">
        <v>1</v>
      </c>
      <c r="AY56" s="25">
        <v>6</v>
      </c>
      <c r="AZ56" s="25">
        <v>4</v>
      </c>
      <c r="BA56" s="25">
        <v>4</v>
      </c>
      <c r="BB56" s="25">
        <v>11</v>
      </c>
      <c r="BC56" s="25"/>
      <c r="BD56" s="17">
        <f t="shared" si="4"/>
        <v>235</v>
      </c>
    </row>
    <row r="57" spans="1:56" ht="20.25" thickBot="1">
      <c r="A57" s="59" t="s">
        <v>64</v>
      </c>
      <c r="B57" s="23" t="s">
        <v>57</v>
      </c>
      <c r="C57" s="24">
        <v>7</v>
      </c>
      <c r="D57" s="24">
        <v>33</v>
      </c>
      <c r="E57" s="24">
        <v>38</v>
      </c>
      <c r="F57" s="24">
        <v>53</v>
      </c>
      <c r="G57" s="24">
        <v>30</v>
      </c>
      <c r="H57" s="24">
        <v>31</v>
      </c>
      <c r="I57" s="24">
        <v>19</v>
      </c>
      <c r="J57" s="24">
        <v>23</v>
      </c>
      <c r="K57" s="24">
        <v>28</v>
      </c>
      <c r="L57" s="24">
        <v>15</v>
      </c>
      <c r="M57" s="24">
        <v>21</v>
      </c>
      <c r="N57" s="24">
        <v>12</v>
      </c>
      <c r="O57" s="24">
        <v>24</v>
      </c>
      <c r="P57" s="24">
        <v>14</v>
      </c>
      <c r="Q57" s="24">
        <v>18</v>
      </c>
      <c r="R57" s="24">
        <v>18</v>
      </c>
      <c r="S57" s="24">
        <v>19</v>
      </c>
      <c r="T57" s="24">
        <v>5</v>
      </c>
      <c r="U57" s="24">
        <v>8</v>
      </c>
      <c r="V57" s="24">
        <v>8</v>
      </c>
      <c r="W57" s="24">
        <v>16</v>
      </c>
      <c r="X57" s="24">
        <v>18</v>
      </c>
      <c r="Y57" s="24">
        <v>14</v>
      </c>
      <c r="Z57" s="24">
        <v>21</v>
      </c>
      <c r="AA57" s="24">
        <v>19</v>
      </c>
      <c r="AB57" s="24">
        <v>11</v>
      </c>
      <c r="AC57" s="24">
        <v>10</v>
      </c>
      <c r="AD57" s="24">
        <v>14</v>
      </c>
      <c r="AE57" s="24">
        <v>10</v>
      </c>
      <c r="AF57" s="24">
        <v>12</v>
      </c>
      <c r="AG57" s="24">
        <v>11</v>
      </c>
      <c r="AH57" s="24">
        <v>13</v>
      </c>
      <c r="AI57" s="24">
        <v>7</v>
      </c>
      <c r="AJ57" s="24">
        <v>12</v>
      </c>
      <c r="AK57" s="24">
        <v>7</v>
      </c>
      <c r="AL57" s="24">
        <v>16</v>
      </c>
      <c r="AM57" s="24">
        <v>15</v>
      </c>
      <c r="AN57" s="24">
        <v>7</v>
      </c>
      <c r="AO57" s="24">
        <v>7</v>
      </c>
      <c r="AP57" s="24">
        <v>7</v>
      </c>
      <c r="AQ57" s="24">
        <v>10</v>
      </c>
      <c r="AR57" s="24">
        <v>20</v>
      </c>
      <c r="AS57" s="24">
        <v>20</v>
      </c>
      <c r="AT57" s="24">
        <v>13</v>
      </c>
      <c r="AU57" s="24">
        <v>15</v>
      </c>
      <c r="AV57" s="24">
        <v>11</v>
      </c>
      <c r="AW57" s="24">
        <v>14</v>
      </c>
      <c r="AX57" s="24">
        <v>11</v>
      </c>
      <c r="AY57" s="24">
        <v>18</v>
      </c>
      <c r="AZ57" s="24">
        <v>29</v>
      </c>
      <c r="BA57" s="24">
        <v>28</v>
      </c>
      <c r="BB57" s="24">
        <v>20</v>
      </c>
      <c r="BC57" s="24"/>
      <c r="BD57" s="20">
        <f t="shared" si="4"/>
        <v>880</v>
      </c>
    </row>
    <row r="58" spans="1:56" ht="20.25" thickBot="1">
      <c r="A58" s="60"/>
      <c r="B58" s="21" t="s">
        <v>58</v>
      </c>
      <c r="C58" s="25">
        <v>7</v>
      </c>
      <c r="D58" s="25">
        <v>30</v>
      </c>
      <c r="E58" s="25">
        <v>37</v>
      </c>
      <c r="F58" s="25">
        <v>33</v>
      </c>
      <c r="G58" s="25">
        <v>28</v>
      </c>
      <c r="H58" s="25">
        <v>28</v>
      </c>
      <c r="I58" s="25">
        <v>33</v>
      </c>
      <c r="J58" s="25">
        <v>23</v>
      </c>
      <c r="K58" s="25">
        <v>25</v>
      </c>
      <c r="L58" s="25">
        <v>28</v>
      </c>
      <c r="M58" s="25">
        <v>22</v>
      </c>
      <c r="N58" s="25">
        <v>12</v>
      </c>
      <c r="O58" s="25">
        <v>12</v>
      </c>
      <c r="P58" s="25">
        <v>9</v>
      </c>
      <c r="Q58" s="25">
        <v>11</v>
      </c>
      <c r="R58" s="25">
        <v>21</v>
      </c>
      <c r="S58" s="25">
        <v>10</v>
      </c>
      <c r="T58" s="25">
        <v>14</v>
      </c>
      <c r="U58" s="25">
        <v>15</v>
      </c>
      <c r="V58" s="25">
        <v>10</v>
      </c>
      <c r="W58" s="25">
        <v>12</v>
      </c>
      <c r="X58" s="25">
        <v>13</v>
      </c>
      <c r="Y58" s="25">
        <v>19</v>
      </c>
      <c r="Z58" s="25">
        <v>16</v>
      </c>
      <c r="AA58" s="25">
        <v>18</v>
      </c>
      <c r="AB58" s="25">
        <v>13</v>
      </c>
      <c r="AC58" s="25">
        <v>10</v>
      </c>
      <c r="AD58" s="25">
        <v>12</v>
      </c>
      <c r="AE58" s="25">
        <v>9</v>
      </c>
      <c r="AF58" s="25">
        <v>17</v>
      </c>
      <c r="AG58" s="25">
        <v>10</v>
      </c>
      <c r="AH58" s="25">
        <v>13</v>
      </c>
      <c r="AI58" s="25">
        <v>6</v>
      </c>
      <c r="AJ58" s="25">
        <v>2</v>
      </c>
      <c r="AK58" s="25">
        <v>11</v>
      </c>
      <c r="AL58" s="25">
        <v>13</v>
      </c>
      <c r="AM58" s="25">
        <v>10</v>
      </c>
      <c r="AN58" s="25">
        <v>5</v>
      </c>
      <c r="AO58" s="25">
        <v>4</v>
      </c>
      <c r="AP58" s="25">
        <v>9</v>
      </c>
      <c r="AQ58" s="25">
        <v>14</v>
      </c>
      <c r="AR58" s="25">
        <v>8</v>
      </c>
      <c r="AS58" s="25">
        <v>15</v>
      </c>
      <c r="AT58" s="25">
        <v>14</v>
      </c>
      <c r="AU58" s="25">
        <v>14</v>
      </c>
      <c r="AV58" s="25">
        <v>12</v>
      </c>
      <c r="AW58" s="25">
        <v>11</v>
      </c>
      <c r="AX58" s="25">
        <v>14</v>
      </c>
      <c r="AY58" s="25">
        <v>6</v>
      </c>
      <c r="AZ58" s="25">
        <v>18</v>
      </c>
      <c r="BA58" s="25">
        <v>27</v>
      </c>
      <c r="BB58" s="25">
        <v>16</v>
      </c>
      <c r="BC58" s="25"/>
      <c r="BD58" s="17">
        <f t="shared" si="4"/>
        <v>799</v>
      </c>
    </row>
    <row r="59" spans="1:56" ht="20.25" thickBot="1">
      <c r="A59" s="59" t="s">
        <v>65</v>
      </c>
      <c r="B59" s="23" t="s">
        <v>57</v>
      </c>
      <c r="C59" s="24">
        <v>0</v>
      </c>
      <c r="D59" s="24">
        <v>1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4">
        <v>0</v>
      </c>
      <c r="N59" s="24">
        <v>0</v>
      </c>
      <c r="O59" s="24">
        <v>0</v>
      </c>
      <c r="P59" s="24">
        <v>3</v>
      </c>
      <c r="Q59" s="24">
        <v>1</v>
      </c>
      <c r="R59" s="24">
        <v>1</v>
      </c>
      <c r="S59" s="24">
        <v>0</v>
      </c>
      <c r="T59" s="24">
        <v>0</v>
      </c>
      <c r="U59" s="24">
        <v>1</v>
      </c>
      <c r="V59" s="24">
        <v>0</v>
      </c>
      <c r="W59" s="24">
        <v>0</v>
      </c>
      <c r="X59" s="24">
        <v>1</v>
      </c>
      <c r="Y59" s="24">
        <v>0</v>
      </c>
      <c r="Z59" s="24">
        <v>1</v>
      </c>
      <c r="AA59" s="24">
        <v>1</v>
      </c>
      <c r="AB59" s="24">
        <v>1</v>
      </c>
      <c r="AC59" s="24">
        <v>0</v>
      </c>
      <c r="AD59" s="24">
        <v>1</v>
      </c>
      <c r="AE59" s="24">
        <v>0</v>
      </c>
      <c r="AF59" s="24">
        <v>0</v>
      </c>
      <c r="AG59" s="24">
        <v>1</v>
      </c>
      <c r="AH59" s="24">
        <v>2</v>
      </c>
      <c r="AI59" s="24">
        <v>0</v>
      </c>
      <c r="AJ59" s="24">
        <v>2</v>
      </c>
      <c r="AK59" s="24">
        <v>0</v>
      </c>
      <c r="AL59" s="24">
        <v>0</v>
      </c>
      <c r="AM59" s="24">
        <v>1</v>
      </c>
      <c r="AN59" s="24">
        <v>1</v>
      </c>
      <c r="AO59" s="24">
        <v>1</v>
      </c>
      <c r="AP59" s="24">
        <v>1</v>
      </c>
      <c r="AQ59" s="24">
        <v>0</v>
      </c>
      <c r="AR59" s="24">
        <v>1</v>
      </c>
      <c r="AS59" s="24">
        <v>1</v>
      </c>
      <c r="AT59" s="24">
        <v>0</v>
      </c>
      <c r="AU59" s="24">
        <v>0</v>
      </c>
      <c r="AV59" s="24">
        <v>1</v>
      </c>
      <c r="AW59" s="24">
        <v>0</v>
      </c>
      <c r="AX59" s="24">
        <v>0</v>
      </c>
      <c r="AY59" s="24">
        <v>1</v>
      </c>
      <c r="AZ59" s="24">
        <v>3</v>
      </c>
      <c r="BA59" s="24">
        <v>0</v>
      </c>
      <c r="BB59" s="24">
        <v>4</v>
      </c>
      <c r="BC59" s="24"/>
      <c r="BD59" s="20">
        <f t="shared" si="4"/>
        <v>33</v>
      </c>
    </row>
    <row r="60" spans="1:56" ht="20.25" thickBot="1">
      <c r="A60" s="60"/>
      <c r="B60" s="21" t="s">
        <v>58</v>
      </c>
      <c r="C60" s="25">
        <v>0</v>
      </c>
      <c r="D60" s="25">
        <v>1</v>
      </c>
      <c r="E60" s="25">
        <v>0</v>
      </c>
      <c r="F60" s="25">
        <v>1</v>
      </c>
      <c r="G60" s="25">
        <v>0</v>
      </c>
      <c r="H60" s="25">
        <v>1</v>
      </c>
      <c r="I60" s="25">
        <v>1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1</v>
      </c>
      <c r="V60" s="25">
        <v>0</v>
      </c>
      <c r="W60" s="25">
        <v>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3</v>
      </c>
      <c r="AF60" s="25">
        <v>0</v>
      </c>
      <c r="AG60" s="25">
        <v>0</v>
      </c>
      <c r="AH60" s="25">
        <v>1</v>
      </c>
      <c r="AI60" s="25">
        <v>0</v>
      </c>
      <c r="AJ60" s="25">
        <v>3</v>
      </c>
      <c r="AK60" s="25">
        <v>0</v>
      </c>
      <c r="AL60" s="25">
        <v>0</v>
      </c>
      <c r="AM60" s="25">
        <v>0</v>
      </c>
      <c r="AN60" s="25">
        <v>4</v>
      </c>
      <c r="AO60" s="25">
        <v>1</v>
      </c>
      <c r="AP60" s="25">
        <v>0</v>
      </c>
      <c r="AQ60" s="25">
        <v>1</v>
      </c>
      <c r="AR60" s="25">
        <v>1</v>
      </c>
      <c r="AS60" s="25">
        <v>0</v>
      </c>
      <c r="AT60" s="25">
        <v>0</v>
      </c>
      <c r="AU60" s="25">
        <v>1</v>
      </c>
      <c r="AV60" s="25">
        <v>0</v>
      </c>
      <c r="AW60" s="25">
        <v>1</v>
      </c>
      <c r="AX60" s="25">
        <v>1</v>
      </c>
      <c r="AY60" s="25">
        <v>0</v>
      </c>
      <c r="AZ60" s="25">
        <v>4</v>
      </c>
      <c r="BA60" s="25">
        <v>1</v>
      </c>
      <c r="BB60" s="25">
        <v>1</v>
      </c>
      <c r="BC60" s="25"/>
      <c r="BD60" s="17">
        <f t="shared" si="4"/>
        <v>31</v>
      </c>
    </row>
    <row r="61" spans="1:56" ht="20.25" thickBot="1">
      <c r="A61" s="59" t="s">
        <v>66</v>
      </c>
      <c r="B61" s="23" t="s">
        <v>57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2</v>
      </c>
      <c r="V61" s="24">
        <v>1</v>
      </c>
      <c r="W61" s="24">
        <v>1</v>
      </c>
      <c r="X61" s="24">
        <v>7</v>
      </c>
      <c r="Y61" s="24">
        <v>13</v>
      </c>
      <c r="Z61" s="24">
        <v>16</v>
      </c>
      <c r="AA61" s="24">
        <v>16</v>
      </c>
      <c r="AB61" s="24">
        <v>31</v>
      </c>
      <c r="AC61" s="24">
        <v>30</v>
      </c>
      <c r="AD61" s="24">
        <v>50</v>
      </c>
      <c r="AE61" s="24">
        <v>27</v>
      </c>
      <c r="AF61" s="24">
        <v>35</v>
      </c>
      <c r="AG61" s="24">
        <v>28</v>
      </c>
      <c r="AH61" s="24">
        <v>21</v>
      </c>
      <c r="AI61" s="24">
        <v>9</v>
      </c>
      <c r="AJ61" s="24">
        <v>15</v>
      </c>
      <c r="AK61" s="24">
        <v>20</v>
      </c>
      <c r="AL61" s="24">
        <v>13</v>
      </c>
      <c r="AM61" s="24">
        <v>21</v>
      </c>
      <c r="AN61" s="24">
        <v>15</v>
      </c>
      <c r="AO61" s="24">
        <v>16</v>
      </c>
      <c r="AP61" s="24">
        <v>21</v>
      </c>
      <c r="AQ61" s="24">
        <v>23</v>
      </c>
      <c r="AR61" s="24">
        <v>33</v>
      </c>
      <c r="AS61" s="24">
        <v>13</v>
      </c>
      <c r="AT61" s="24">
        <v>28</v>
      </c>
      <c r="AU61" s="24">
        <v>16</v>
      </c>
      <c r="AV61" s="24">
        <v>16</v>
      </c>
      <c r="AW61" s="24">
        <v>7</v>
      </c>
      <c r="AX61" s="24">
        <v>8</v>
      </c>
      <c r="AY61" s="24">
        <v>2</v>
      </c>
      <c r="AZ61" s="24">
        <v>1</v>
      </c>
      <c r="BA61" s="24">
        <v>3</v>
      </c>
      <c r="BB61" s="24">
        <v>1</v>
      </c>
      <c r="BC61" s="24"/>
      <c r="BD61" s="20">
        <f t="shared" si="4"/>
        <v>560</v>
      </c>
    </row>
    <row r="62" spans="1:56" ht="20.25" thickBot="1">
      <c r="A62" s="60"/>
      <c r="B62" s="21" t="s">
        <v>58</v>
      </c>
      <c r="C62" s="25">
        <v>0</v>
      </c>
      <c r="D62" s="25">
        <v>1</v>
      </c>
      <c r="E62" s="25">
        <v>0</v>
      </c>
      <c r="F62" s="25">
        <v>0</v>
      </c>
      <c r="G62" s="25">
        <v>1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3</v>
      </c>
      <c r="X62" s="25">
        <v>3</v>
      </c>
      <c r="Y62" s="25">
        <v>8</v>
      </c>
      <c r="Z62" s="25">
        <v>5</v>
      </c>
      <c r="AA62" s="25">
        <v>11</v>
      </c>
      <c r="AB62" s="25">
        <v>23</v>
      </c>
      <c r="AC62" s="25">
        <v>36</v>
      </c>
      <c r="AD62" s="25">
        <v>40</v>
      </c>
      <c r="AE62" s="25">
        <v>31</v>
      </c>
      <c r="AF62" s="25">
        <v>38</v>
      </c>
      <c r="AG62" s="25">
        <v>29</v>
      </c>
      <c r="AH62" s="25">
        <v>15</v>
      </c>
      <c r="AI62" s="25">
        <v>4</v>
      </c>
      <c r="AJ62" s="25">
        <v>13</v>
      </c>
      <c r="AK62" s="25">
        <v>14</v>
      </c>
      <c r="AL62" s="25">
        <v>16</v>
      </c>
      <c r="AM62" s="25">
        <v>17</v>
      </c>
      <c r="AN62" s="25">
        <v>4</v>
      </c>
      <c r="AO62" s="25">
        <v>25</v>
      </c>
      <c r="AP62" s="25">
        <v>23</v>
      </c>
      <c r="AQ62" s="25">
        <v>26</v>
      </c>
      <c r="AR62" s="25">
        <v>29</v>
      </c>
      <c r="AS62" s="25">
        <v>23</v>
      </c>
      <c r="AT62" s="25">
        <v>23</v>
      </c>
      <c r="AU62" s="25">
        <v>18</v>
      </c>
      <c r="AV62" s="25">
        <v>5</v>
      </c>
      <c r="AW62" s="25">
        <v>11</v>
      </c>
      <c r="AX62" s="25">
        <v>3</v>
      </c>
      <c r="AY62" s="25">
        <v>3</v>
      </c>
      <c r="AZ62" s="25">
        <v>3</v>
      </c>
      <c r="BA62" s="25">
        <v>1</v>
      </c>
      <c r="BB62" s="25">
        <v>1</v>
      </c>
      <c r="BC62" s="25"/>
      <c r="BD62" s="17">
        <f t="shared" si="4"/>
        <v>506</v>
      </c>
    </row>
    <row r="63" spans="1:56" ht="20.25" thickBot="1">
      <c r="A63" s="59" t="s">
        <v>67</v>
      </c>
      <c r="B63" s="23" t="s">
        <v>57</v>
      </c>
      <c r="C63" s="24">
        <v>0</v>
      </c>
      <c r="D63" s="24">
        <v>0</v>
      </c>
      <c r="E63" s="24">
        <v>0</v>
      </c>
      <c r="F63" s="24">
        <v>1</v>
      </c>
      <c r="G63" s="24">
        <v>1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1</v>
      </c>
      <c r="U63" s="24">
        <v>0</v>
      </c>
      <c r="V63" s="24">
        <v>0</v>
      </c>
      <c r="W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2</v>
      </c>
      <c r="AF63" s="24">
        <v>0</v>
      </c>
      <c r="AG63" s="24">
        <v>0</v>
      </c>
      <c r="AH63" s="24">
        <v>0</v>
      </c>
      <c r="AI63" s="24">
        <v>0</v>
      </c>
      <c r="AJ63" s="24">
        <v>1</v>
      </c>
      <c r="AK63" s="24">
        <v>2</v>
      </c>
      <c r="AL63" s="24">
        <v>1</v>
      </c>
      <c r="AM63" s="24">
        <v>0</v>
      </c>
      <c r="AN63" s="24">
        <v>1</v>
      </c>
      <c r="AO63" s="24">
        <v>1</v>
      </c>
      <c r="AP63" s="24">
        <v>2</v>
      </c>
      <c r="AQ63" s="24">
        <v>0</v>
      </c>
      <c r="AR63" s="24">
        <v>2</v>
      </c>
      <c r="AS63" s="24">
        <v>1</v>
      </c>
      <c r="AT63" s="24">
        <v>4</v>
      </c>
      <c r="AU63" s="24">
        <v>0</v>
      </c>
      <c r="AV63" s="24">
        <v>0</v>
      </c>
      <c r="AW63" s="24">
        <v>0</v>
      </c>
      <c r="AX63" s="24">
        <v>1</v>
      </c>
      <c r="AY63" s="24">
        <v>3</v>
      </c>
      <c r="AZ63" s="24">
        <v>2</v>
      </c>
      <c r="BA63" s="24">
        <v>8</v>
      </c>
      <c r="BB63" s="24">
        <v>6</v>
      </c>
      <c r="BC63" s="24"/>
      <c r="BD63" s="20">
        <f t="shared" si="4"/>
        <v>43</v>
      </c>
    </row>
    <row r="64" spans="1:56" ht="20.25" thickBot="1">
      <c r="A64" s="60"/>
      <c r="B64" s="21" t="s">
        <v>58</v>
      </c>
      <c r="C64" s="25">
        <v>0</v>
      </c>
      <c r="D64" s="25">
        <v>0</v>
      </c>
      <c r="E64" s="25">
        <v>0</v>
      </c>
      <c r="F64" s="25"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1</v>
      </c>
      <c r="Y64" s="25">
        <v>1</v>
      </c>
      <c r="Z64" s="25">
        <v>2</v>
      </c>
      <c r="AA64" s="25">
        <v>0</v>
      </c>
      <c r="AB64" s="25">
        <v>0</v>
      </c>
      <c r="AC64" s="25">
        <v>1</v>
      </c>
      <c r="AD64" s="25">
        <v>0</v>
      </c>
      <c r="AE64" s="25">
        <v>0</v>
      </c>
      <c r="AF64" s="25">
        <v>0</v>
      </c>
      <c r="AG64" s="25">
        <v>1</v>
      </c>
      <c r="AH64" s="25">
        <v>0</v>
      </c>
      <c r="AI64" s="25">
        <v>0</v>
      </c>
      <c r="AJ64" s="25">
        <v>1</v>
      </c>
      <c r="AK64" s="25">
        <v>1</v>
      </c>
      <c r="AL64" s="25">
        <v>1</v>
      </c>
      <c r="AM64" s="25">
        <v>0</v>
      </c>
      <c r="AN64" s="25">
        <v>2</v>
      </c>
      <c r="AO64" s="25">
        <v>1</v>
      </c>
      <c r="AP64" s="25">
        <v>1</v>
      </c>
      <c r="AQ64" s="25">
        <v>1</v>
      </c>
      <c r="AR64" s="25">
        <v>1</v>
      </c>
      <c r="AS64" s="25">
        <v>1</v>
      </c>
      <c r="AT64" s="25">
        <v>1</v>
      </c>
      <c r="AU64" s="25">
        <v>0</v>
      </c>
      <c r="AV64" s="25">
        <v>3</v>
      </c>
      <c r="AW64" s="25">
        <v>1</v>
      </c>
      <c r="AX64" s="25">
        <v>3</v>
      </c>
      <c r="AY64" s="25">
        <v>2</v>
      </c>
      <c r="AZ64" s="25">
        <v>3</v>
      </c>
      <c r="BA64" s="25">
        <v>3</v>
      </c>
      <c r="BB64" s="25">
        <v>2</v>
      </c>
      <c r="BC64" s="25"/>
      <c r="BD64" s="17">
        <f t="shared" si="4"/>
        <v>36</v>
      </c>
    </row>
    <row r="65" spans="1:56" ht="20.25" thickBot="1">
      <c r="A65" s="59" t="s">
        <v>192</v>
      </c>
      <c r="B65" s="23" t="s">
        <v>57</v>
      </c>
      <c r="C65" s="24">
        <v>0</v>
      </c>
      <c r="D65" s="24">
        <v>1</v>
      </c>
      <c r="E65" s="24">
        <v>2</v>
      </c>
      <c r="F65" s="24">
        <v>0</v>
      </c>
      <c r="G65" s="24">
        <v>0</v>
      </c>
      <c r="H65" s="24">
        <v>2</v>
      </c>
      <c r="I65" s="24">
        <v>0</v>
      </c>
      <c r="J65" s="24">
        <v>0</v>
      </c>
      <c r="K65" s="24">
        <v>1</v>
      </c>
      <c r="L65" s="24">
        <v>0</v>
      </c>
      <c r="M65" s="24">
        <v>1</v>
      </c>
      <c r="N65" s="24">
        <v>0</v>
      </c>
      <c r="O65" s="24">
        <v>2</v>
      </c>
      <c r="P65" s="24">
        <v>1</v>
      </c>
      <c r="Q65" s="24">
        <v>1</v>
      </c>
      <c r="R65" s="24">
        <v>0</v>
      </c>
      <c r="S65" s="24">
        <v>0</v>
      </c>
      <c r="T65" s="24">
        <v>0</v>
      </c>
      <c r="U65" s="24">
        <v>0</v>
      </c>
      <c r="V65" s="24">
        <v>1</v>
      </c>
      <c r="W65" s="24">
        <v>0</v>
      </c>
      <c r="X65" s="24">
        <v>0</v>
      </c>
      <c r="Y65" s="24">
        <v>0</v>
      </c>
      <c r="Z65" s="24">
        <v>1</v>
      </c>
      <c r="AA65" s="24">
        <v>0</v>
      </c>
      <c r="AB65" s="24">
        <v>1</v>
      </c>
      <c r="AC65" s="24">
        <v>0</v>
      </c>
      <c r="AD65" s="24">
        <v>1</v>
      </c>
      <c r="AE65" s="24">
        <v>0</v>
      </c>
      <c r="AF65" s="24">
        <v>1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2</v>
      </c>
      <c r="AM65" s="24">
        <v>2</v>
      </c>
      <c r="AN65" s="24">
        <v>0</v>
      </c>
      <c r="AO65" s="24">
        <v>1</v>
      </c>
      <c r="AP65" s="24">
        <v>2</v>
      </c>
      <c r="AQ65" s="24">
        <v>2</v>
      </c>
      <c r="AR65" s="24">
        <v>1</v>
      </c>
      <c r="AS65" s="24">
        <v>0</v>
      </c>
      <c r="AT65" s="24">
        <v>1</v>
      </c>
      <c r="AU65" s="24">
        <v>1</v>
      </c>
      <c r="AV65" s="24">
        <v>0</v>
      </c>
      <c r="AW65" s="24">
        <v>1</v>
      </c>
      <c r="AX65" s="24">
        <v>1</v>
      </c>
      <c r="AY65" s="24">
        <v>0</v>
      </c>
      <c r="AZ65" s="24">
        <v>2</v>
      </c>
      <c r="BA65" s="24">
        <v>1</v>
      </c>
      <c r="BB65" s="24">
        <v>0</v>
      </c>
      <c r="BC65" s="24"/>
      <c r="BD65" s="20">
        <f t="shared" si="4"/>
        <v>33</v>
      </c>
    </row>
    <row r="66" spans="1:56" ht="20.25" thickBot="1">
      <c r="A66" s="60"/>
      <c r="B66" s="21" t="s">
        <v>58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1</v>
      </c>
      <c r="N66" s="25">
        <v>0</v>
      </c>
      <c r="O66" s="25">
        <v>0</v>
      </c>
      <c r="P66" s="25">
        <v>2</v>
      </c>
      <c r="Q66" s="25">
        <v>2</v>
      </c>
      <c r="R66" s="25">
        <v>0</v>
      </c>
      <c r="S66" s="25">
        <v>1</v>
      </c>
      <c r="T66" s="25">
        <v>0</v>
      </c>
      <c r="U66" s="25">
        <v>0</v>
      </c>
      <c r="V66" s="25">
        <v>1</v>
      </c>
      <c r="W66" s="25">
        <v>1</v>
      </c>
      <c r="X66" s="25">
        <v>1</v>
      </c>
      <c r="Y66" s="25">
        <v>0</v>
      </c>
      <c r="Z66" s="25">
        <v>0</v>
      </c>
      <c r="AA66" s="25">
        <v>1</v>
      </c>
      <c r="AB66" s="25">
        <v>1</v>
      </c>
      <c r="AC66" s="25">
        <v>0</v>
      </c>
      <c r="AD66" s="25">
        <v>0</v>
      </c>
      <c r="AE66" s="25">
        <v>2</v>
      </c>
      <c r="AF66" s="25">
        <v>1</v>
      </c>
      <c r="AG66" s="25">
        <v>1</v>
      </c>
      <c r="AH66" s="25">
        <v>0</v>
      </c>
      <c r="AI66" s="25">
        <v>1</v>
      </c>
      <c r="AJ66" s="25">
        <v>1</v>
      </c>
      <c r="AK66" s="25">
        <v>0</v>
      </c>
      <c r="AL66" s="25">
        <v>2</v>
      </c>
      <c r="AM66" s="25">
        <v>1</v>
      </c>
      <c r="AN66" s="25">
        <v>0</v>
      </c>
      <c r="AO66" s="25">
        <v>1</v>
      </c>
      <c r="AP66" s="25">
        <v>0</v>
      </c>
      <c r="AQ66" s="25">
        <v>0</v>
      </c>
      <c r="AR66" s="25">
        <v>2</v>
      </c>
      <c r="AS66" s="25">
        <v>1</v>
      </c>
      <c r="AT66" s="25">
        <v>2</v>
      </c>
      <c r="AU66" s="25">
        <v>1</v>
      </c>
      <c r="AV66" s="25">
        <v>0</v>
      </c>
      <c r="AW66" s="25">
        <v>2</v>
      </c>
      <c r="AX66" s="25">
        <v>0</v>
      </c>
      <c r="AY66" s="25">
        <v>1</v>
      </c>
      <c r="AZ66" s="25">
        <v>0</v>
      </c>
      <c r="BA66" s="25">
        <v>0</v>
      </c>
      <c r="BB66" s="25">
        <v>0</v>
      </c>
      <c r="BC66" s="25"/>
      <c r="BD66" s="17">
        <f t="shared" si="4"/>
        <v>30</v>
      </c>
    </row>
    <row r="67" spans="1:56" ht="20.25" thickBot="1">
      <c r="A67" s="59" t="s">
        <v>61</v>
      </c>
      <c r="B67" s="23" t="s">
        <v>57</v>
      </c>
      <c r="C67" s="44">
        <v>16</v>
      </c>
      <c r="D67" s="24">
        <v>20</v>
      </c>
      <c r="E67" s="24">
        <v>41</v>
      </c>
      <c r="F67" s="24">
        <v>48</v>
      </c>
      <c r="G67" s="24">
        <v>32</v>
      </c>
      <c r="H67" s="46">
        <v>47</v>
      </c>
      <c r="I67" s="29">
        <v>28</v>
      </c>
      <c r="J67" s="24">
        <v>20</v>
      </c>
      <c r="K67" s="24">
        <v>20</v>
      </c>
      <c r="L67" s="24">
        <v>22</v>
      </c>
      <c r="M67" s="24">
        <v>15</v>
      </c>
      <c r="N67" s="46">
        <v>11</v>
      </c>
      <c r="O67" s="29">
        <v>20</v>
      </c>
      <c r="P67" s="24">
        <v>8</v>
      </c>
      <c r="Q67" s="24">
        <v>11</v>
      </c>
      <c r="R67" s="24">
        <v>16</v>
      </c>
      <c r="S67" s="24">
        <v>15</v>
      </c>
      <c r="T67" s="24">
        <v>10</v>
      </c>
      <c r="U67" s="24">
        <v>10</v>
      </c>
      <c r="V67" s="24">
        <v>16</v>
      </c>
      <c r="W67" s="24">
        <v>14</v>
      </c>
      <c r="X67" s="24">
        <v>12</v>
      </c>
      <c r="Y67" s="24">
        <v>16</v>
      </c>
      <c r="Z67" s="24">
        <v>20</v>
      </c>
      <c r="AA67" s="24">
        <v>15</v>
      </c>
      <c r="AB67" s="24">
        <v>19</v>
      </c>
      <c r="AC67" s="24">
        <v>28</v>
      </c>
      <c r="AD67" s="24">
        <v>21</v>
      </c>
      <c r="AE67" s="24">
        <v>30</v>
      </c>
      <c r="AF67" s="24">
        <v>40</v>
      </c>
      <c r="AG67" s="24">
        <v>23</v>
      </c>
      <c r="AH67" s="24">
        <v>27</v>
      </c>
      <c r="AI67" s="24">
        <v>8</v>
      </c>
      <c r="AJ67" s="24">
        <v>16</v>
      </c>
      <c r="AK67" s="24">
        <v>11</v>
      </c>
      <c r="AL67" s="24">
        <v>17</v>
      </c>
      <c r="AM67" s="24">
        <v>17</v>
      </c>
      <c r="AN67" s="24">
        <v>8</v>
      </c>
      <c r="AO67" s="24">
        <v>14</v>
      </c>
      <c r="AP67" s="24">
        <v>14</v>
      </c>
      <c r="AQ67" s="24">
        <v>6</v>
      </c>
      <c r="AR67" s="24">
        <v>2</v>
      </c>
      <c r="AS67" s="24">
        <v>5</v>
      </c>
      <c r="AT67" s="24">
        <v>1</v>
      </c>
      <c r="AU67" s="24">
        <v>6</v>
      </c>
      <c r="AV67" s="24">
        <v>2</v>
      </c>
      <c r="AW67" s="24">
        <v>4</v>
      </c>
      <c r="AX67" s="24">
        <v>1</v>
      </c>
      <c r="AY67" s="24">
        <v>10</v>
      </c>
      <c r="AZ67" s="24">
        <v>3</v>
      </c>
      <c r="BA67" s="24">
        <v>15</v>
      </c>
      <c r="BB67" s="24">
        <v>15</v>
      </c>
      <c r="BC67" s="24"/>
      <c r="BD67" s="43">
        <f t="shared" si="4"/>
        <v>866</v>
      </c>
    </row>
    <row r="68" spans="1:56" ht="20.25" thickBot="1">
      <c r="A68" s="60"/>
      <c r="B68" s="21" t="s">
        <v>58</v>
      </c>
      <c r="C68" s="45">
        <v>19</v>
      </c>
      <c r="D68" s="25">
        <v>25</v>
      </c>
      <c r="E68" s="25">
        <v>40</v>
      </c>
      <c r="F68" s="25">
        <v>47</v>
      </c>
      <c r="G68" s="25">
        <v>48</v>
      </c>
      <c r="H68" s="47">
        <v>53</v>
      </c>
      <c r="I68" s="26">
        <v>28</v>
      </c>
      <c r="J68" s="25">
        <v>27</v>
      </c>
      <c r="K68" s="25">
        <v>16</v>
      </c>
      <c r="L68" s="25">
        <v>14</v>
      </c>
      <c r="M68" s="25">
        <v>26</v>
      </c>
      <c r="N68" s="47">
        <v>16</v>
      </c>
      <c r="O68" s="26">
        <v>19</v>
      </c>
      <c r="P68" s="25">
        <v>14</v>
      </c>
      <c r="Q68" s="25">
        <v>14</v>
      </c>
      <c r="R68" s="25">
        <v>16</v>
      </c>
      <c r="S68" s="25">
        <v>11</v>
      </c>
      <c r="T68" s="25">
        <v>4</v>
      </c>
      <c r="U68" s="25">
        <v>12</v>
      </c>
      <c r="V68" s="25">
        <v>10</v>
      </c>
      <c r="W68" s="25">
        <v>17</v>
      </c>
      <c r="X68" s="25">
        <v>12</v>
      </c>
      <c r="Y68" s="25">
        <v>14</v>
      </c>
      <c r="Z68" s="25">
        <v>14</v>
      </c>
      <c r="AA68" s="25">
        <v>26</v>
      </c>
      <c r="AB68" s="25">
        <v>14</v>
      </c>
      <c r="AC68" s="25">
        <v>25</v>
      </c>
      <c r="AD68" s="25">
        <v>31</v>
      </c>
      <c r="AE68" s="25">
        <v>39</v>
      </c>
      <c r="AF68" s="25">
        <v>45</v>
      </c>
      <c r="AG68" s="25">
        <v>31</v>
      </c>
      <c r="AH68" s="25">
        <v>18</v>
      </c>
      <c r="AI68" s="25">
        <v>7</v>
      </c>
      <c r="AJ68" s="25">
        <v>20</v>
      </c>
      <c r="AK68" s="25">
        <v>20</v>
      </c>
      <c r="AL68" s="25">
        <v>16</v>
      </c>
      <c r="AM68" s="25">
        <v>11</v>
      </c>
      <c r="AN68" s="25">
        <v>8</v>
      </c>
      <c r="AO68" s="25">
        <v>8</v>
      </c>
      <c r="AP68" s="25">
        <v>10</v>
      </c>
      <c r="AQ68" s="25">
        <v>4</v>
      </c>
      <c r="AR68" s="25">
        <v>3</v>
      </c>
      <c r="AS68" s="25">
        <v>6</v>
      </c>
      <c r="AT68" s="25">
        <v>3</v>
      </c>
      <c r="AU68" s="25">
        <v>3</v>
      </c>
      <c r="AV68" s="25">
        <v>5</v>
      </c>
      <c r="AW68" s="25">
        <v>4</v>
      </c>
      <c r="AX68" s="25">
        <v>7</v>
      </c>
      <c r="AY68" s="25">
        <v>8</v>
      </c>
      <c r="AZ68" s="25">
        <v>15</v>
      </c>
      <c r="BA68" s="25">
        <v>12</v>
      </c>
      <c r="BB68" s="25">
        <v>25</v>
      </c>
      <c r="BC68" s="25"/>
      <c r="BD68" s="17">
        <f t="shared" si="4"/>
        <v>940</v>
      </c>
    </row>
    <row r="69" spans="1:56" ht="20.25" thickBot="1">
      <c r="A69" s="59" t="s">
        <v>69</v>
      </c>
      <c r="B69" s="23" t="s">
        <v>57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1</v>
      </c>
      <c r="Y69" s="24">
        <v>1</v>
      </c>
      <c r="Z69" s="24">
        <v>3</v>
      </c>
      <c r="AA69" s="24">
        <v>1</v>
      </c>
      <c r="AB69" s="24">
        <v>14</v>
      </c>
      <c r="AC69" s="24">
        <v>17</v>
      </c>
      <c r="AD69" s="24">
        <v>24</v>
      </c>
      <c r="AE69" s="24">
        <v>20</v>
      </c>
      <c r="AF69" s="24">
        <v>21</v>
      </c>
      <c r="AG69" s="24">
        <v>9</v>
      </c>
      <c r="AH69" s="24">
        <v>3</v>
      </c>
      <c r="AI69" s="24">
        <v>2</v>
      </c>
      <c r="AJ69" s="24">
        <v>4</v>
      </c>
      <c r="AK69" s="24">
        <v>2</v>
      </c>
      <c r="AL69" s="24">
        <v>7</v>
      </c>
      <c r="AM69" s="24">
        <v>6</v>
      </c>
      <c r="AN69" s="24">
        <v>0</v>
      </c>
      <c r="AO69" s="24">
        <v>3</v>
      </c>
      <c r="AP69" s="24">
        <v>0</v>
      </c>
      <c r="AQ69" s="24">
        <v>0</v>
      </c>
      <c r="AR69" s="24">
        <v>0</v>
      </c>
      <c r="AS69" s="24">
        <v>2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1</v>
      </c>
      <c r="AZ69" s="24">
        <v>0</v>
      </c>
      <c r="BA69" s="24">
        <v>0</v>
      </c>
      <c r="BB69" s="24">
        <v>0</v>
      </c>
      <c r="BC69" s="24"/>
      <c r="BD69" s="20">
        <f t="shared" si="4"/>
        <v>141</v>
      </c>
    </row>
    <row r="70" spans="1:56" ht="20.25" thickBot="1">
      <c r="A70" s="60"/>
      <c r="B70" s="21" t="s">
        <v>58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1</v>
      </c>
      <c r="S70" s="25">
        <v>0</v>
      </c>
      <c r="T70" s="25">
        <v>0</v>
      </c>
      <c r="U70" s="25">
        <v>0</v>
      </c>
      <c r="V70" s="25">
        <v>0</v>
      </c>
      <c r="W70" s="25">
        <v>1</v>
      </c>
      <c r="X70" s="25">
        <v>1</v>
      </c>
      <c r="Y70" s="25">
        <v>3</v>
      </c>
      <c r="Z70" s="25">
        <v>1</v>
      </c>
      <c r="AA70" s="25">
        <v>6</v>
      </c>
      <c r="AB70" s="25">
        <v>13</v>
      </c>
      <c r="AC70" s="25">
        <v>8</v>
      </c>
      <c r="AD70" s="25">
        <v>18</v>
      </c>
      <c r="AE70" s="25">
        <v>9</v>
      </c>
      <c r="AF70" s="25">
        <v>15</v>
      </c>
      <c r="AG70" s="25">
        <v>14</v>
      </c>
      <c r="AH70" s="25">
        <v>4</v>
      </c>
      <c r="AI70" s="25">
        <v>0</v>
      </c>
      <c r="AJ70" s="25">
        <v>2</v>
      </c>
      <c r="AK70" s="25">
        <v>3</v>
      </c>
      <c r="AL70" s="25">
        <v>3</v>
      </c>
      <c r="AM70" s="25">
        <v>1</v>
      </c>
      <c r="AN70" s="25">
        <v>2</v>
      </c>
      <c r="AO70" s="25">
        <v>0</v>
      </c>
      <c r="AP70" s="25">
        <v>1</v>
      </c>
      <c r="AQ70" s="25">
        <v>0</v>
      </c>
      <c r="AR70" s="25">
        <v>0</v>
      </c>
      <c r="AS70" s="25">
        <v>0</v>
      </c>
      <c r="AT70" s="25">
        <v>1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/>
      <c r="BD70" s="17">
        <f t="shared" si="4"/>
        <v>107</v>
      </c>
    </row>
    <row r="71" spans="1:56" ht="20.25" thickBot="1">
      <c r="A71" s="59" t="s">
        <v>70</v>
      </c>
      <c r="B71" s="23" t="s">
        <v>57</v>
      </c>
      <c r="C71" s="24">
        <v>0</v>
      </c>
      <c r="D71" s="24">
        <v>0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1</v>
      </c>
      <c r="K71" s="24">
        <v>1</v>
      </c>
      <c r="L71" s="24">
        <v>1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1</v>
      </c>
      <c r="V71" s="24">
        <v>0</v>
      </c>
      <c r="W71" s="24">
        <v>1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1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1</v>
      </c>
      <c r="AZ71" s="24">
        <v>0</v>
      </c>
      <c r="BA71" s="24">
        <v>0</v>
      </c>
      <c r="BB71" s="24">
        <v>0</v>
      </c>
      <c r="BC71" s="24"/>
      <c r="BD71" s="20">
        <f t="shared" si="4"/>
        <v>9</v>
      </c>
    </row>
    <row r="72" spans="1:56" ht="20.25" thickBot="1">
      <c r="A72" s="60"/>
      <c r="B72" s="21" t="s">
        <v>58</v>
      </c>
      <c r="C72" s="26">
        <v>0</v>
      </c>
      <c r="D72" s="26">
        <v>1</v>
      </c>
      <c r="E72" s="26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1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</v>
      </c>
      <c r="S72" s="26">
        <v>0</v>
      </c>
      <c r="T72" s="26">
        <v>1</v>
      </c>
      <c r="U72" s="26">
        <v>0</v>
      </c>
      <c r="V72" s="26">
        <v>0</v>
      </c>
      <c r="W72" s="26">
        <v>0</v>
      </c>
      <c r="X72" s="26">
        <v>1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1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2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1</v>
      </c>
      <c r="AY72" s="26">
        <v>0</v>
      </c>
      <c r="AZ72" s="26">
        <v>0</v>
      </c>
      <c r="BA72" s="26">
        <v>0</v>
      </c>
      <c r="BB72" s="26">
        <v>0</v>
      </c>
      <c r="BC72" s="26"/>
      <c r="BD72" s="17">
        <f t="shared" si="4"/>
        <v>11</v>
      </c>
    </row>
    <row r="73" spans="1:56" ht="20.25" thickBot="1">
      <c r="A73" s="59" t="s">
        <v>71</v>
      </c>
      <c r="B73" s="18" t="s">
        <v>57</v>
      </c>
      <c r="C73" s="19">
        <v>0</v>
      </c>
      <c r="D73" s="19">
        <v>0</v>
      </c>
      <c r="E73" s="19">
        <v>1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  <c r="L73" s="19">
        <v>0</v>
      </c>
      <c r="M73" s="19">
        <v>1</v>
      </c>
      <c r="N73" s="19">
        <v>0</v>
      </c>
      <c r="O73" s="19">
        <v>1</v>
      </c>
      <c r="P73" s="19">
        <v>3</v>
      </c>
      <c r="Q73" s="19">
        <v>7</v>
      </c>
      <c r="R73" s="19">
        <v>6</v>
      </c>
      <c r="S73" s="19">
        <v>5</v>
      </c>
      <c r="T73" s="19">
        <v>1</v>
      </c>
      <c r="U73" s="19">
        <v>4</v>
      </c>
      <c r="V73" s="19">
        <v>5</v>
      </c>
      <c r="W73" s="19">
        <v>4</v>
      </c>
      <c r="X73" s="19">
        <v>4</v>
      </c>
      <c r="Y73" s="19">
        <v>3</v>
      </c>
      <c r="Z73" s="19">
        <v>2</v>
      </c>
      <c r="AA73" s="19">
        <v>4</v>
      </c>
      <c r="AB73" s="19">
        <v>2</v>
      </c>
      <c r="AC73" s="19">
        <v>1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3</v>
      </c>
      <c r="AL73" s="19">
        <v>2</v>
      </c>
      <c r="AM73" s="19">
        <v>1</v>
      </c>
      <c r="AN73" s="19">
        <v>1</v>
      </c>
      <c r="AO73" s="19">
        <v>0</v>
      </c>
      <c r="AP73" s="19">
        <v>0</v>
      </c>
      <c r="AQ73" s="19">
        <v>0</v>
      </c>
      <c r="AR73" s="19">
        <v>0</v>
      </c>
      <c r="AS73" s="19">
        <v>1</v>
      </c>
      <c r="AT73" s="19">
        <v>2</v>
      </c>
      <c r="AU73" s="19">
        <v>1</v>
      </c>
      <c r="AV73" s="19">
        <v>2</v>
      </c>
      <c r="AW73" s="19">
        <v>0</v>
      </c>
      <c r="AX73" s="19">
        <v>1</v>
      </c>
      <c r="AY73" s="19">
        <v>1</v>
      </c>
      <c r="AZ73" s="19">
        <v>0</v>
      </c>
      <c r="BA73" s="19">
        <v>0</v>
      </c>
      <c r="BB73" s="19">
        <v>0</v>
      </c>
      <c r="BC73" s="19"/>
      <c r="BD73" s="20">
        <f t="shared" si="4"/>
        <v>70</v>
      </c>
    </row>
    <row r="74" spans="1:56" ht="20.25" thickBot="1">
      <c r="A74" s="60"/>
      <c r="B74" s="27" t="s">
        <v>58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1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2</v>
      </c>
      <c r="Q74" s="28">
        <v>5</v>
      </c>
      <c r="R74" s="28">
        <v>4</v>
      </c>
      <c r="S74" s="28">
        <v>6</v>
      </c>
      <c r="T74" s="28">
        <v>1</v>
      </c>
      <c r="U74" s="28">
        <v>1</v>
      </c>
      <c r="V74" s="28">
        <v>3</v>
      </c>
      <c r="W74" s="28">
        <v>6</v>
      </c>
      <c r="X74" s="28">
        <v>0</v>
      </c>
      <c r="Y74" s="28">
        <v>4</v>
      </c>
      <c r="Z74" s="28">
        <v>4</v>
      </c>
      <c r="AA74" s="28">
        <v>2</v>
      </c>
      <c r="AB74" s="28">
        <v>2</v>
      </c>
      <c r="AC74" s="28">
        <v>2</v>
      </c>
      <c r="AD74" s="28">
        <v>1</v>
      </c>
      <c r="AE74" s="28">
        <v>1</v>
      </c>
      <c r="AF74" s="28">
        <v>1</v>
      </c>
      <c r="AG74" s="28">
        <v>0</v>
      </c>
      <c r="AH74" s="28">
        <v>0</v>
      </c>
      <c r="AI74" s="28">
        <v>0</v>
      </c>
      <c r="AJ74" s="28">
        <v>0</v>
      </c>
      <c r="AK74" s="28">
        <v>2</v>
      </c>
      <c r="AL74" s="28">
        <v>1</v>
      </c>
      <c r="AM74" s="28">
        <v>0</v>
      </c>
      <c r="AN74" s="28">
        <v>1</v>
      </c>
      <c r="AO74" s="28">
        <v>0</v>
      </c>
      <c r="AP74" s="28">
        <v>2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1</v>
      </c>
      <c r="AX74" s="28">
        <v>0</v>
      </c>
      <c r="AY74" s="28">
        <v>2</v>
      </c>
      <c r="AZ74" s="28">
        <v>0</v>
      </c>
      <c r="BA74" s="28">
        <v>0</v>
      </c>
      <c r="BB74" s="28">
        <v>1</v>
      </c>
      <c r="BC74" s="28"/>
      <c r="BD74" s="17">
        <f t="shared" si="4"/>
        <v>56</v>
      </c>
    </row>
    <row r="75" spans="1:56" ht="20.25" thickBot="1">
      <c r="A75" s="59" t="s">
        <v>73</v>
      </c>
      <c r="B75" s="23" t="s">
        <v>57</v>
      </c>
      <c r="C75" s="24">
        <v>0</v>
      </c>
      <c r="D75" s="24">
        <v>0</v>
      </c>
      <c r="E75" s="24">
        <v>0</v>
      </c>
      <c r="F75" s="24">
        <v>0</v>
      </c>
      <c r="G75" s="29">
        <v>0</v>
      </c>
      <c r="H75" s="29">
        <v>0</v>
      </c>
      <c r="I75" s="24">
        <v>0</v>
      </c>
      <c r="J75" s="24">
        <v>0</v>
      </c>
      <c r="K75" s="24">
        <v>0</v>
      </c>
      <c r="L75" s="24">
        <v>0</v>
      </c>
      <c r="M75" s="29">
        <v>0</v>
      </c>
      <c r="N75" s="29">
        <v>0</v>
      </c>
      <c r="O75" s="24">
        <v>0</v>
      </c>
      <c r="P75" s="24">
        <v>0</v>
      </c>
      <c r="Q75" s="24">
        <v>0</v>
      </c>
      <c r="R75" s="24">
        <v>0</v>
      </c>
      <c r="S75" s="29">
        <v>0</v>
      </c>
      <c r="T75" s="29">
        <v>0</v>
      </c>
      <c r="U75" s="24">
        <v>0</v>
      </c>
      <c r="V75" s="24">
        <v>0</v>
      </c>
      <c r="W75" s="24">
        <v>0</v>
      </c>
      <c r="X75" s="24">
        <v>0</v>
      </c>
      <c r="Y75" s="29">
        <v>0</v>
      </c>
      <c r="Z75" s="29">
        <v>0</v>
      </c>
      <c r="AA75" s="24">
        <v>0</v>
      </c>
      <c r="AB75" s="24">
        <v>0</v>
      </c>
      <c r="AC75" s="24">
        <v>0</v>
      </c>
      <c r="AD75" s="24">
        <v>0</v>
      </c>
      <c r="AE75" s="29">
        <v>0</v>
      </c>
      <c r="AF75" s="29">
        <v>0</v>
      </c>
      <c r="AG75" s="24">
        <v>0</v>
      </c>
      <c r="AH75" s="24">
        <v>0</v>
      </c>
      <c r="AI75" s="24">
        <v>0</v>
      </c>
      <c r="AJ75" s="24">
        <v>0</v>
      </c>
      <c r="AK75" s="29">
        <v>0</v>
      </c>
      <c r="AL75" s="29">
        <v>0</v>
      </c>
      <c r="AM75" s="24">
        <v>0</v>
      </c>
      <c r="AN75" s="24">
        <v>0</v>
      </c>
      <c r="AO75" s="24">
        <v>0</v>
      </c>
      <c r="AP75" s="24">
        <v>0</v>
      </c>
      <c r="AQ75" s="29">
        <v>0</v>
      </c>
      <c r="AR75" s="29">
        <v>0</v>
      </c>
      <c r="AS75" s="24">
        <v>0</v>
      </c>
      <c r="AT75" s="24">
        <v>0</v>
      </c>
      <c r="AU75" s="24">
        <v>0</v>
      </c>
      <c r="AV75" s="24">
        <v>0</v>
      </c>
      <c r="AW75" s="29">
        <v>0</v>
      </c>
      <c r="AX75" s="29">
        <v>0</v>
      </c>
      <c r="AY75" s="24">
        <v>0</v>
      </c>
      <c r="AZ75" s="24">
        <v>0</v>
      </c>
      <c r="BA75" s="24">
        <v>0</v>
      </c>
      <c r="BB75" s="24">
        <v>0</v>
      </c>
      <c r="BC75" s="29"/>
      <c r="BD75" s="43">
        <f t="shared" si="4"/>
        <v>0</v>
      </c>
    </row>
    <row r="76" spans="1:56" ht="20.25" thickBot="1">
      <c r="A76" s="60"/>
      <c r="B76" s="21" t="s">
        <v>58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/>
      <c r="BD76" s="17">
        <f t="shared" si="4"/>
        <v>0</v>
      </c>
    </row>
    <row r="77" spans="1:56" ht="20.25" thickBot="1">
      <c r="A77" s="59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30">
        <v>0</v>
      </c>
      <c r="H77" s="30">
        <v>1</v>
      </c>
      <c r="I77" s="19">
        <v>0</v>
      </c>
      <c r="J77" s="19">
        <v>0</v>
      </c>
      <c r="K77" s="19">
        <v>0</v>
      </c>
      <c r="L77" s="19">
        <v>0</v>
      </c>
      <c r="M77" s="30">
        <v>1</v>
      </c>
      <c r="N77" s="30">
        <v>0</v>
      </c>
      <c r="O77" s="19">
        <v>0</v>
      </c>
      <c r="P77" s="19">
        <v>0</v>
      </c>
      <c r="Q77" s="19">
        <v>0</v>
      </c>
      <c r="R77" s="19">
        <v>1</v>
      </c>
      <c r="S77" s="30">
        <v>0</v>
      </c>
      <c r="T77" s="30">
        <v>0</v>
      </c>
      <c r="U77" s="19">
        <v>0</v>
      </c>
      <c r="V77" s="19">
        <v>2</v>
      </c>
      <c r="W77" s="19">
        <v>0</v>
      </c>
      <c r="X77" s="19">
        <v>0</v>
      </c>
      <c r="Y77" s="30">
        <v>0</v>
      </c>
      <c r="Z77" s="30">
        <v>3</v>
      </c>
      <c r="AA77" s="19">
        <v>0</v>
      </c>
      <c r="AB77" s="19">
        <v>0</v>
      </c>
      <c r="AC77" s="19">
        <v>3</v>
      </c>
      <c r="AD77" s="19">
        <v>0</v>
      </c>
      <c r="AE77" s="30">
        <v>0</v>
      </c>
      <c r="AF77" s="30">
        <v>0</v>
      </c>
      <c r="AG77" s="19">
        <v>0</v>
      </c>
      <c r="AH77" s="19">
        <v>0</v>
      </c>
      <c r="AI77" s="19">
        <v>0</v>
      </c>
      <c r="AJ77" s="19">
        <v>0</v>
      </c>
      <c r="AK77" s="30">
        <v>0</v>
      </c>
      <c r="AL77" s="30">
        <v>0</v>
      </c>
      <c r="AM77" s="19">
        <v>0</v>
      </c>
      <c r="AN77" s="19">
        <v>0</v>
      </c>
      <c r="AO77" s="19">
        <v>0</v>
      </c>
      <c r="AP77" s="19">
        <v>0</v>
      </c>
      <c r="AQ77" s="30">
        <v>0</v>
      </c>
      <c r="AR77" s="30">
        <v>0</v>
      </c>
      <c r="AS77" s="19">
        <v>0</v>
      </c>
      <c r="AT77" s="19">
        <v>0</v>
      </c>
      <c r="AU77" s="19">
        <v>0</v>
      </c>
      <c r="AV77" s="19">
        <v>0</v>
      </c>
      <c r="AW77" s="30">
        <v>0</v>
      </c>
      <c r="AX77" s="30">
        <v>0</v>
      </c>
      <c r="AY77" s="19">
        <v>0</v>
      </c>
      <c r="AZ77" s="19">
        <v>0</v>
      </c>
      <c r="BA77" s="19">
        <v>0</v>
      </c>
      <c r="BB77" s="19">
        <v>0</v>
      </c>
      <c r="BC77" s="30"/>
      <c r="BD77" s="43">
        <f t="shared" si="4"/>
        <v>11</v>
      </c>
    </row>
    <row r="78" spans="1:56" ht="20.25" thickBot="1">
      <c r="A78" s="60"/>
      <c r="B78" s="27" t="s">
        <v>58</v>
      </c>
      <c r="C78" s="28">
        <v>0</v>
      </c>
      <c r="D78" s="28">
        <v>1</v>
      </c>
      <c r="E78" s="28">
        <v>0</v>
      </c>
      <c r="F78" s="28">
        <v>0</v>
      </c>
      <c r="G78" s="28">
        <v>0</v>
      </c>
      <c r="H78" s="28">
        <v>0</v>
      </c>
      <c r="I78" s="28">
        <v>1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1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3</v>
      </c>
      <c r="AD78" s="28">
        <v>0</v>
      </c>
      <c r="AE78" s="28">
        <v>1</v>
      </c>
      <c r="AF78" s="28">
        <v>1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/>
      <c r="BD78" s="17">
        <f t="shared" si="4"/>
        <v>8</v>
      </c>
    </row>
    <row r="79" spans="1:56" ht="20.25" thickBot="1">
      <c r="A79" s="57" t="s">
        <v>197</v>
      </c>
      <c r="B79" s="54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/>
      <c r="BD79" s="43">
        <f t="shared" si="4"/>
        <v>0</v>
      </c>
    </row>
    <row r="80" spans="1:56" ht="20.25" thickBot="1">
      <c r="A80" s="57"/>
      <c r="B80" s="55" t="s">
        <v>58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/>
      <c r="BD80" s="17">
        <f t="shared" si="4"/>
        <v>0</v>
      </c>
    </row>
    <row r="81" spans="1:56">
      <c r="C81" s="1">
        <f t="shared" ref="C81:AH81" si="5">SUM(C47:C78)</f>
        <v>121</v>
      </c>
      <c r="D81" s="1">
        <f t="shared" si="5"/>
        <v>242</v>
      </c>
      <c r="E81" s="1">
        <f t="shared" si="5"/>
        <v>354</v>
      </c>
      <c r="F81" s="1">
        <f t="shared" si="5"/>
        <v>362</v>
      </c>
      <c r="G81" s="1">
        <f t="shared" si="5"/>
        <v>327</v>
      </c>
      <c r="H81" s="1">
        <f t="shared" si="5"/>
        <v>430</v>
      </c>
      <c r="I81" s="1">
        <f t="shared" si="5"/>
        <v>349</v>
      </c>
      <c r="J81" s="1">
        <f t="shared" si="5"/>
        <v>268</v>
      </c>
      <c r="K81" s="1">
        <f t="shared" si="5"/>
        <v>211</v>
      </c>
      <c r="L81" s="1">
        <f t="shared" si="5"/>
        <v>184</v>
      </c>
      <c r="M81" s="1">
        <f t="shared" si="5"/>
        <v>219</v>
      </c>
      <c r="N81" s="1">
        <f t="shared" si="5"/>
        <v>173</v>
      </c>
      <c r="O81" s="1">
        <f t="shared" si="5"/>
        <v>169</v>
      </c>
      <c r="P81" s="1">
        <f t="shared" si="5"/>
        <v>112</v>
      </c>
      <c r="Q81" s="1">
        <f t="shared" si="5"/>
        <v>100</v>
      </c>
      <c r="R81" s="1">
        <f t="shared" si="5"/>
        <v>109</v>
      </c>
      <c r="S81" s="1">
        <f t="shared" si="5"/>
        <v>92</v>
      </c>
      <c r="T81" s="1">
        <f t="shared" si="5"/>
        <v>47</v>
      </c>
      <c r="U81" s="1">
        <f t="shared" si="5"/>
        <v>72</v>
      </c>
      <c r="V81" s="1">
        <f t="shared" si="5"/>
        <v>86</v>
      </c>
      <c r="W81" s="1">
        <f t="shared" si="5"/>
        <v>97</v>
      </c>
      <c r="X81" s="1">
        <f t="shared" si="5"/>
        <v>85</v>
      </c>
      <c r="Y81" s="1">
        <f t="shared" si="5"/>
        <v>105</v>
      </c>
      <c r="Z81" s="1">
        <f t="shared" si="5"/>
        <v>117</v>
      </c>
      <c r="AA81" s="1">
        <f t="shared" si="5"/>
        <v>135</v>
      </c>
      <c r="AB81" s="1">
        <f t="shared" si="5"/>
        <v>166</v>
      </c>
      <c r="AC81" s="1">
        <f t="shared" si="5"/>
        <v>194</v>
      </c>
      <c r="AD81" s="1">
        <f t="shared" si="5"/>
        <v>222</v>
      </c>
      <c r="AE81" s="1">
        <f t="shared" si="5"/>
        <v>192</v>
      </c>
      <c r="AF81" s="1">
        <f t="shared" si="5"/>
        <v>236</v>
      </c>
      <c r="AG81" s="1">
        <f t="shared" si="5"/>
        <v>166</v>
      </c>
      <c r="AH81" s="1">
        <f t="shared" si="5"/>
        <v>126</v>
      </c>
      <c r="AI81" s="1">
        <f t="shared" ref="AI81:BB81" si="6">SUM(AI47:AI78)</f>
        <v>48</v>
      </c>
      <c r="AJ81" s="1">
        <f t="shared" si="6"/>
        <v>99</v>
      </c>
      <c r="AK81" s="1">
        <f t="shared" si="6"/>
        <v>103</v>
      </c>
      <c r="AL81" s="1">
        <f t="shared" si="6"/>
        <v>132</v>
      </c>
      <c r="AM81" s="1">
        <f t="shared" si="6"/>
        <v>112</v>
      </c>
      <c r="AN81" s="1">
        <f t="shared" si="6"/>
        <v>73</v>
      </c>
      <c r="AO81" s="1">
        <f t="shared" si="6"/>
        <v>96</v>
      </c>
      <c r="AP81" s="1">
        <f t="shared" si="6"/>
        <v>106</v>
      </c>
      <c r="AQ81" s="1">
        <f t="shared" si="6"/>
        <v>96</v>
      </c>
      <c r="AR81" s="1">
        <f t="shared" si="6"/>
        <v>120</v>
      </c>
      <c r="AS81" s="1">
        <f t="shared" si="6"/>
        <v>93</v>
      </c>
      <c r="AT81" s="1">
        <f t="shared" si="6"/>
        <v>99</v>
      </c>
      <c r="AU81" s="1">
        <f t="shared" si="6"/>
        <v>92</v>
      </c>
      <c r="AV81" s="1">
        <f t="shared" si="6"/>
        <v>81</v>
      </c>
      <c r="AW81" s="1">
        <f t="shared" si="6"/>
        <v>87</v>
      </c>
      <c r="AX81" s="1">
        <f t="shared" si="6"/>
        <v>95</v>
      </c>
      <c r="AY81" s="1">
        <f t="shared" si="6"/>
        <v>152</v>
      </c>
      <c r="AZ81" s="1">
        <f t="shared" si="6"/>
        <v>260</v>
      </c>
      <c r="BA81" s="1">
        <f t="shared" si="6"/>
        <v>459</v>
      </c>
      <c r="BB81" s="1">
        <f t="shared" si="6"/>
        <v>489</v>
      </c>
      <c r="BD81" s="53">
        <f>SUM(BD47:BD80)</f>
        <v>8760</v>
      </c>
    </row>
    <row r="84" spans="1:56" ht="25.5" customHeight="1">
      <c r="A84" s="1">
        <v>50</v>
      </c>
      <c r="D84" s="32" t="s">
        <v>127</v>
      </c>
      <c r="E84" s="33">
        <v>43465</v>
      </c>
      <c r="F84" s="33">
        <v>43471</v>
      </c>
      <c r="G84" s="34"/>
    </row>
    <row r="85" spans="1:56" ht="25.5" customHeight="1">
      <c r="A85" s="35"/>
      <c r="B85" s="35"/>
      <c r="C85" s="36"/>
      <c r="D85" s="32" t="s">
        <v>128</v>
      </c>
      <c r="E85" s="33">
        <v>43472</v>
      </c>
      <c r="F85" s="33">
        <v>43478</v>
      </c>
      <c r="G85" s="34"/>
    </row>
    <row r="86" spans="1:56" ht="25.5" customHeight="1">
      <c r="A86" s="35"/>
      <c r="B86" s="35"/>
      <c r="C86" s="36"/>
      <c r="D86" s="32" t="s">
        <v>129</v>
      </c>
      <c r="E86" s="33">
        <v>43479</v>
      </c>
      <c r="F86" s="33">
        <v>43485</v>
      </c>
      <c r="G86" s="34"/>
    </row>
    <row r="87" spans="1:56" ht="25.5" customHeight="1">
      <c r="A87" s="35"/>
      <c r="B87" s="35"/>
      <c r="C87" s="36"/>
      <c r="D87" s="32" t="s">
        <v>130</v>
      </c>
      <c r="E87" s="33">
        <v>43486</v>
      </c>
      <c r="F87" s="33">
        <v>43492</v>
      </c>
      <c r="G87" s="34"/>
    </row>
    <row r="88" spans="1:56" ht="25.5" customHeight="1">
      <c r="A88" s="35"/>
      <c r="B88" s="35"/>
      <c r="C88" s="36"/>
      <c r="D88" s="32" t="s">
        <v>131</v>
      </c>
      <c r="E88" s="33">
        <v>44928</v>
      </c>
      <c r="F88" s="33">
        <v>44934</v>
      </c>
      <c r="G88" s="34"/>
    </row>
    <row r="89" spans="1:56" ht="25.5" customHeight="1">
      <c r="A89" s="35"/>
      <c r="B89" s="35"/>
      <c r="C89" s="36"/>
      <c r="D89" s="32" t="s">
        <v>132</v>
      </c>
      <c r="E89" s="33">
        <v>44935</v>
      </c>
      <c r="F89" s="33">
        <v>44941</v>
      </c>
      <c r="G89" s="34"/>
    </row>
    <row r="90" spans="1:56" ht="25.5" customHeight="1">
      <c r="A90" s="35"/>
      <c r="B90" s="35"/>
      <c r="C90" s="36"/>
      <c r="D90" s="32" t="s">
        <v>133</v>
      </c>
      <c r="E90" s="33">
        <v>44942</v>
      </c>
      <c r="F90" s="33">
        <v>44948</v>
      </c>
      <c r="G90" s="34"/>
    </row>
    <row r="91" spans="1:56" ht="25.5" customHeight="1">
      <c r="A91" s="35"/>
      <c r="B91" s="35"/>
      <c r="C91" s="36"/>
      <c r="D91" s="32" t="s">
        <v>134</v>
      </c>
      <c r="E91" s="33">
        <v>44949</v>
      </c>
      <c r="F91" s="33">
        <v>44955</v>
      </c>
      <c r="G91" s="34"/>
    </row>
    <row r="92" spans="1:56" ht="25.5" customHeight="1">
      <c r="A92" s="35"/>
      <c r="B92" s="35"/>
      <c r="C92" s="36"/>
      <c r="D92" s="32" t="s">
        <v>135</v>
      </c>
      <c r="E92" s="33">
        <v>44956</v>
      </c>
      <c r="F92" s="33">
        <v>44962</v>
      </c>
      <c r="G92" s="34"/>
    </row>
    <row r="93" spans="1:56" ht="25.5" customHeight="1">
      <c r="A93" s="35"/>
      <c r="B93" s="35"/>
      <c r="C93" s="36"/>
      <c r="D93" s="32" t="s">
        <v>136</v>
      </c>
      <c r="E93" s="33">
        <v>44963</v>
      </c>
      <c r="F93" s="33">
        <v>44969</v>
      </c>
      <c r="G93" s="34"/>
    </row>
    <row r="94" spans="1:56" ht="25.5" customHeight="1">
      <c r="A94" s="35"/>
      <c r="B94" s="35"/>
      <c r="C94" s="36"/>
      <c r="D94" s="32" t="s">
        <v>137</v>
      </c>
      <c r="E94" s="33">
        <v>44970</v>
      </c>
      <c r="F94" s="33">
        <v>44976</v>
      </c>
      <c r="G94" s="34"/>
    </row>
    <row r="95" spans="1:56" ht="25.5" customHeight="1">
      <c r="A95" s="35"/>
      <c r="B95" s="35"/>
      <c r="C95" s="36"/>
      <c r="D95" s="32" t="s">
        <v>138</v>
      </c>
      <c r="E95" s="33">
        <v>44977</v>
      </c>
      <c r="F95" s="33">
        <v>44983</v>
      </c>
      <c r="G95" s="34"/>
    </row>
    <row r="96" spans="1:56" ht="25.5" customHeight="1">
      <c r="A96" s="35"/>
      <c r="B96" s="35"/>
      <c r="C96" s="36"/>
      <c r="D96" s="32" t="s">
        <v>139</v>
      </c>
      <c r="E96" s="33">
        <v>44984</v>
      </c>
      <c r="F96" s="33">
        <v>44990</v>
      </c>
      <c r="G96" s="34"/>
    </row>
    <row r="97" spans="1:7" ht="25.5" customHeight="1">
      <c r="A97" s="35"/>
      <c r="B97" s="35"/>
      <c r="C97" s="36"/>
      <c r="D97" s="32" t="s">
        <v>140</v>
      </c>
      <c r="E97" s="33">
        <v>44991</v>
      </c>
      <c r="F97" s="33">
        <v>44997</v>
      </c>
      <c r="G97" s="34"/>
    </row>
    <row r="98" spans="1:7" ht="25.5" customHeight="1">
      <c r="A98" s="35"/>
      <c r="B98" s="35"/>
      <c r="C98" s="36"/>
      <c r="D98" s="32" t="s">
        <v>141</v>
      </c>
      <c r="E98" s="33">
        <v>44998</v>
      </c>
      <c r="F98" s="33">
        <v>45004</v>
      </c>
      <c r="G98" s="34"/>
    </row>
    <row r="99" spans="1:7" ht="25.5" customHeight="1">
      <c r="A99" s="35"/>
      <c r="B99" s="35"/>
      <c r="C99" s="36"/>
      <c r="D99" s="32" t="s">
        <v>142</v>
      </c>
      <c r="E99" s="33">
        <v>45005</v>
      </c>
      <c r="F99" s="33">
        <v>45011</v>
      </c>
      <c r="G99" s="34"/>
    </row>
    <row r="100" spans="1:7" ht="25.5" customHeight="1">
      <c r="A100" s="35"/>
      <c r="B100" s="35"/>
      <c r="C100" s="36"/>
      <c r="D100" s="32" t="s">
        <v>143</v>
      </c>
      <c r="E100" s="33">
        <v>45012</v>
      </c>
      <c r="F100" s="33">
        <v>45018</v>
      </c>
      <c r="G100" s="34"/>
    </row>
    <row r="101" spans="1:7" ht="25.5" customHeight="1">
      <c r="A101" s="35"/>
      <c r="B101" s="35"/>
      <c r="C101" s="36"/>
      <c r="D101" s="32" t="s">
        <v>144</v>
      </c>
      <c r="E101" s="33">
        <v>45019</v>
      </c>
      <c r="F101" s="33">
        <v>45025</v>
      </c>
      <c r="G101" s="34"/>
    </row>
    <row r="102" spans="1:7" ht="25.5" customHeight="1">
      <c r="A102" s="35"/>
      <c r="B102" s="35"/>
      <c r="C102" s="36"/>
      <c r="D102" s="32" t="s">
        <v>145</v>
      </c>
      <c r="E102" s="33">
        <v>45026</v>
      </c>
      <c r="F102" s="33">
        <v>45032</v>
      </c>
      <c r="G102" s="34"/>
    </row>
    <row r="103" spans="1:7" ht="25.5" customHeight="1">
      <c r="A103" s="35"/>
      <c r="B103" s="35"/>
      <c r="C103" s="36"/>
      <c r="D103" s="32" t="s">
        <v>146</v>
      </c>
      <c r="E103" s="33">
        <v>45033</v>
      </c>
      <c r="F103" s="33">
        <v>45039</v>
      </c>
      <c r="G103" s="34"/>
    </row>
    <row r="104" spans="1:7" ht="25.5" customHeight="1">
      <c r="A104" s="35"/>
      <c r="B104" s="35"/>
      <c r="C104" s="36"/>
      <c r="D104" s="32" t="s">
        <v>147</v>
      </c>
      <c r="E104" s="33">
        <v>45040</v>
      </c>
      <c r="F104" s="33">
        <v>45046</v>
      </c>
      <c r="G104" s="34"/>
    </row>
    <row r="105" spans="1:7" ht="25.5" customHeight="1">
      <c r="A105" s="35"/>
      <c r="B105" s="35"/>
      <c r="C105" s="36"/>
      <c r="D105" s="32" t="s">
        <v>148</v>
      </c>
      <c r="E105" s="33">
        <v>45047</v>
      </c>
      <c r="F105" s="33">
        <v>45053</v>
      </c>
      <c r="G105" s="34"/>
    </row>
    <row r="106" spans="1:7" ht="25.5" customHeight="1">
      <c r="A106" s="35"/>
      <c r="B106" s="35"/>
      <c r="C106" s="36"/>
      <c r="D106" s="32" t="s">
        <v>149</v>
      </c>
      <c r="E106" s="33">
        <v>45054</v>
      </c>
      <c r="F106" s="33">
        <v>45060</v>
      </c>
      <c r="G106" s="34"/>
    </row>
    <row r="107" spans="1:7" ht="25.5" customHeight="1">
      <c r="A107" s="35"/>
      <c r="B107" s="35"/>
      <c r="C107" s="36"/>
      <c r="D107" s="32" t="s">
        <v>150</v>
      </c>
      <c r="E107" s="33">
        <v>45061</v>
      </c>
      <c r="F107" s="33">
        <v>45067</v>
      </c>
      <c r="G107" s="34"/>
    </row>
    <row r="108" spans="1:7" ht="25.5" customHeight="1">
      <c r="A108" s="35"/>
      <c r="B108" s="35"/>
      <c r="C108" s="36"/>
      <c r="D108" s="32" t="s">
        <v>151</v>
      </c>
      <c r="E108" s="33">
        <v>45068</v>
      </c>
      <c r="F108" s="33">
        <v>45074</v>
      </c>
      <c r="G108" s="34"/>
    </row>
    <row r="109" spans="1:7" ht="25.5" customHeight="1">
      <c r="A109" s="35"/>
      <c r="B109" s="35"/>
      <c r="C109" s="36"/>
      <c r="D109" s="32" t="s">
        <v>152</v>
      </c>
      <c r="E109" s="33">
        <v>45075</v>
      </c>
      <c r="F109" s="33">
        <v>45081</v>
      </c>
      <c r="G109" s="34"/>
    </row>
    <row r="110" spans="1:7" ht="25.5" customHeight="1">
      <c r="A110" s="35"/>
      <c r="B110" s="35"/>
      <c r="C110" s="36"/>
      <c r="D110" s="32" t="s">
        <v>153</v>
      </c>
      <c r="E110" s="33">
        <v>45082</v>
      </c>
      <c r="F110" s="33">
        <v>45088</v>
      </c>
      <c r="G110" s="34"/>
    </row>
    <row r="111" spans="1:7" ht="25.5" customHeight="1">
      <c r="A111" s="35"/>
      <c r="B111" s="35"/>
      <c r="C111" s="36"/>
      <c r="D111" s="32" t="s">
        <v>154</v>
      </c>
      <c r="E111" s="33">
        <v>45089</v>
      </c>
      <c r="F111" s="33">
        <v>45095</v>
      </c>
      <c r="G111" s="34"/>
    </row>
    <row r="112" spans="1:7" ht="25.5" customHeight="1">
      <c r="A112" s="35"/>
      <c r="B112" s="35"/>
      <c r="C112" s="36"/>
      <c r="D112" s="32" t="s">
        <v>155</v>
      </c>
      <c r="E112" s="33">
        <v>45096</v>
      </c>
      <c r="F112" s="33">
        <v>45102</v>
      </c>
      <c r="G112" s="34"/>
    </row>
    <row r="113" spans="1:7" ht="25.5" customHeight="1">
      <c r="A113" s="35"/>
      <c r="B113" s="35"/>
      <c r="C113" s="36"/>
      <c r="D113" s="32" t="s">
        <v>156</v>
      </c>
      <c r="E113" s="33">
        <v>45103</v>
      </c>
      <c r="F113" s="33">
        <v>45109</v>
      </c>
      <c r="G113" s="34"/>
    </row>
    <row r="114" spans="1:7" ht="25.5" customHeight="1">
      <c r="A114" s="35"/>
      <c r="B114" s="35"/>
      <c r="C114" s="36"/>
      <c r="D114" s="32" t="s">
        <v>157</v>
      </c>
      <c r="E114" s="33">
        <v>45110</v>
      </c>
      <c r="F114" s="33">
        <v>45116</v>
      </c>
      <c r="G114" s="34"/>
    </row>
    <row r="115" spans="1:7" ht="25.5" customHeight="1">
      <c r="A115" s="35"/>
      <c r="B115" s="35"/>
      <c r="C115" s="36"/>
      <c r="D115" s="32" t="s">
        <v>158</v>
      </c>
      <c r="E115" s="33">
        <v>45117</v>
      </c>
      <c r="F115" s="33">
        <v>45123</v>
      </c>
      <c r="G115" s="34"/>
    </row>
    <row r="116" spans="1:7" ht="25.5" customHeight="1">
      <c r="A116" s="35"/>
      <c r="B116" s="35"/>
      <c r="C116" s="36"/>
      <c r="D116" s="32" t="s">
        <v>159</v>
      </c>
      <c r="E116" s="33">
        <v>45124</v>
      </c>
      <c r="F116" s="33">
        <v>45130</v>
      </c>
      <c r="G116" s="34"/>
    </row>
    <row r="117" spans="1:7" ht="25.5" customHeight="1">
      <c r="A117" s="35"/>
      <c r="B117" s="35"/>
      <c r="C117" s="36"/>
      <c r="D117" s="32" t="s">
        <v>160</v>
      </c>
      <c r="E117" s="33">
        <v>45131</v>
      </c>
      <c r="F117" s="33">
        <v>45137</v>
      </c>
      <c r="G117" s="34"/>
    </row>
    <row r="118" spans="1:7" ht="25.5" customHeight="1">
      <c r="A118" s="35"/>
      <c r="B118" s="35"/>
      <c r="C118" s="36"/>
      <c r="D118" s="32" t="s">
        <v>161</v>
      </c>
      <c r="E118" s="33">
        <v>45138</v>
      </c>
      <c r="F118" s="33">
        <v>45144</v>
      </c>
      <c r="G118" s="34"/>
    </row>
    <row r="119" spans="1:7" ht="25.5" customHeight="1">
      <c r="A119" s="35"/>
      <c r="B119" s="35"/>
      <c r="C119" s="36"/>
      <c r="D119" s="32" t="s">
        <v>162</v>
      </c>
      <c r="E119" s="33">
        <v>45145</v>
      </c>
      <c r="F119" s="33">
        <v>45151</v>
      </c>
      <c r="G119" s="34"/>
    </row>
    <row r="120" spans="1:7" ht="25.5" customHeight="1">
      <c r="A120" s="35"/>
      <c r="B120" s="35"/>
      <c r="C120" s="36"/>
      <c r="D120" s="32" t="s">
        <v>163</v>
      </c>
      <c r="E120" s="33">
        <v>45152</v>
      </c>
      <c r="F120" s="33">
        <v>45158</v>
      </c>
      <c r="G120" s="34"/>
    </row>
    <row r="121" spans="1:7" ht="25.5" customHeight="1">
      <c r="A121" s="35"/>
      <c r="B121" s="35"/>
      <c r="C121" s="36"/>
      <c r="D121" s="32" t="s">
        <v>164</v>
      </c>
      <c r="E121" s="33">
        <v>45159</v>
      </c>
      <c r="F121" s="33">
        <v>45165</v>
      </c>
      <c r="G121" s="34"/>
    </row>
    <row r="122" spans="1:7" ht="25.5" customHeight="1">
      <c r="A122" s="35"/>
      <c r="B122" s="35"/>
      <c r="C122" s="36"/>
      <c r="D122" s="32" t="s">
        <v>165</v>
      </c>
      <c r="E122" s="33">
        <v>45166</v>
      </c>
      <c r="F122" s="33">
        <v>45172</v>
      </c>
      <c r="G122" s="34"/>
    </row>
    <row r="123" spans="1:7" ht="25.5" customHeight="1">
      <c r="A123" s="35"/>
      <c r="B123" s="35"/>
      <c r="C123" s="36"/>
      <c r="D123" s="32" t="s">
        <v>166</v>
      </c>
      <c r="E123" s="33">
        <v>45173</v>
      </c>
      <c r="F123" s="33">
        <v>45179</v>
      </c>
      <c r="G123" s="34"/>
    </row>
    <row r="124" spans="1:7" ht="25.5" customHeight="1">
      <c r="A124" s="35"/>
      <c r="B124" s="35"/>
      <c r="C124" s="36"/>
      <c r="D124" s="32" t="s">
        <v>167</v>
      </c>
      <c r="E124" s="33">
        <v>45180</v>
      </c>
      <c r="F124" s="33">
        <v>45186</v>
      </c>
      <c r="G124" s="34"/>
    </row>
    <row r="125" spans="1:7" ht="25.5" customHeight="1">
      <c r="A125" s="35"/>
      <c r="B125" s="35"/>
      <c r="C125" s="36"/>
      <c r="D125" s="32" t="s">
        <v>168</v>
      </c>
      <c r="E125" s="33">
        <v>45187</v>
      </c>
      <c r="F125" s="33">
        <v>45193</v>
      </c>
      <c r="G125" s="34"/>
    </row>
    <row r="126" spans="1:7" ht="25.5" customHeight="1">
      <c r="A126" s="35"/>
      <c r="B126" s="35"/>
      <c r="C126" s="36"/>
      <c r="D126" s="32" t="s">
        <v>169</v>
      </c>
      <c r="E126" s="33">
        <v>45194</v>
      </c>
      <c r="F126" s="33">
        <v>45200</v>
      </c>
      <c r="G126" s="34"/>
    </row>
    <row r="127" spans="1:7" ht="25.5" customHeight="1">
      <c r="A127" s="35"/>
      <c r="B127" s="35"/>
      <c r="C127" s="36"/>
      <c r="D127" s="32" t="s">
        <v>170</v>
      </c>
      <c r="E127" s="33">
        <v>45201</v>
      </c>
      <c r="F127" s="33">
        <v>45207</v>
      </c>
      <c r="G127" s="34"/>
    </row>
    <row r="128" spans="1:7" ht="25.5" customHeight="1">
      <c r="A128" s="35"/>
      <c r="B128" s="35"/>
      <c r="C128" s="36"/>
      <c r="D128" s="32" t="s">
        <v>171</v>
      </c>
      <c r="E128" s="33">
        <v>45208</v>
      </c>
      <c r="F128" s="33">
        <v>45214</v>
      </c>
      <c r="G128" s="34"/>
    </row>
    <row r="129" spans="1:7" ht="25.5" customHeight="1">
      <c r="A129" s="35"/>
      <c r="B129" s="35"/>
      <c r="C129" s="36"/>
      <c r="D129" s="32" t="s">
        <v>172</v>
      </c>
      <c r="E129" s="33">
        <v>45215</v>
      </c>
      <c r="F129" s="33">
        <v>45221</v>
      </c>
      <c r="G129" s="34"/>
    </row>
    <row r="130" spans="1:7" ht="25.5" customHeight="1">
      <c r="A130" s="35"/>
      <c r="B130" s="35"/>
      <c r="C130" s="36"/>
      <c r="D130" s="32" t="s">
        <v>173</v>
      </c>
      <c r="E130" s="33">
        <v>45222</v>
      </c>
      <c r="F130" s="33">
        <v>45228</v>
      </c>
      <c r="G130" s="34"/>
    </row>
    <row r="131" spans="1:7" ht="25.5" customHeight="1">
      <c r="A131" s="35"/>
      <c r="B131" s="35"/>
      <c r="C131" s="36"/>
      <c r="D131" s="32" t="s">
        <v>174</v>
      </c>
      <c r="E131" s="33">
        <v>45229</v>
      </c>
      <c r="F131" s="33">
        <v>45235</v>
      </c>
      <c r="G131" s="34"/>
    </row>
    <row r="132" spans="1:7" ht="25.5" customHeight="1">
      <c r="A132" s="35"/>
      <c r="B132" s="35"/>
      <c r="C132" s="36"/>
      <c r="D132" s="32" t="s">
        <v>175</v>
      </c>
      <c r="E132" s="33">
        <v>45236</v>
      </c>
      <c r="F132" s="33">
        <v>45242</v>
      </c>
      <c r="G132" s="34"/>
    </row>
    <row r="133" spans="1:7" ht="25.5" customHeight="1">
      <c r="A133" s="35"/>
      <c r="B133" s="35"/>
      <c r="C133" s="36"/>
      <c r="D133" s="32" t="s">
        <v>176</v>
      </c>
      <c r="E133" s="33">
        <v>45243</v>
      </c>
      <c r="F133" s="33">
        <v>45249</v>
      </c>
      <c r="G133" s="34"/>
    </row>
    <row r="134" spans="1:7" ht="25.5" customHeight="1">
      <c r="A134" s="35"/>
      <c r="B134" s="35"/>
      <c r="C134" s="36"/>
      <c r="D134" s="32" t="s">
        <v>177</v>
      </c>
      <c r="E134" s="33">
        <v>45250</v>
      </c>
      <c r="F134" s="33">
        <v>45256</v>
      </c>
      <c r="G134" s="34"/>
    </row>
    <row r="135" spans="1:7" ht="25.5" customHeight="1">
      <c r="A135" s="35"/>
      <c r="B135" s="35"/>
      <c r="C135" s="36"/>
      <c r="D135" s="32" t="s">
        <v>178</v>
      </c>
      <c r="E135" s="33">
        <v>45257</v>
      </c>
      <c r="F135" s="33">
        <v>45263</v>
      </c>
      <c r="G135" s="34"/>
    </row>
    <row r="136" spans="1:7" ht="25.5" customHeight="1">
      <c r="A136" s="35"/>
      <c r="B136" s="35"/>
      <c r="C136" s="36"/>
      <c r="D136" s="32" t="s">
        <v>179</v>
      </c>
      <c r="E136" s="33">
        <v>45264</v>
      </c>
      <c r="F136" s="33">
        <v>45270</v>
      </c>
      <c r="G136" s="34"/>
    </row>
    <row r="137" spans="1:7">
      <c r="E137" s="42">
        <v>45271</v>
      </c>
      <c r="F137" s="42">
        <v>45277</v>
      </c>
    </row>
    <row r="138" spans="1:7">
      <c r="E138" s="42">
        <v>45278</v>
      </c>
      <c r="F138" s="42">
        <v>45284</v>
      </c>
    </row>
    <row r="139" spans="1:7">
      <c r="E139" s="42">
        <v>45285</v>
      </c>
      <c r="F139" s="42">
        <v>45291</v>
      </c>
    </row>
    <row r="140" spans="1:7">
      <c r="E140" s="42">
        <v>45292</v>
      </c>
      <c r="F140" s="42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10" zoomScaleNormal="100" workbookViewId="0">
      <selection activeCell="AZ40" sqref="AZ40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9" t="s">
        <v>195</v>
      </c>
    </row>
    <row r="4" spans="1:55">
      <c r="A4" s="69"/>
      <c r="B4" s="37" t="s">
        <v>181</v>
      </c>
      <c r="C4" s="37" t="s">
        <v>182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>
      <c r="A5" s="70"/>
      <c r="B5" s="37" t="s">
        <v>183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38">
        <v>16</v>
      </c>
      <c r="S5" s="38">
        <v>17</v>
      </c>
      <c r="T5" s="38">
        <v>18</v>
      </c>
      <c r="U5" s="38">
        <v>19</v>
      </c>
      <c r="V5" s="38">
        <v>20</v>
      </c>
      <c r="W5" s="38">
        <v>21</v>
      </c>
      <c r="X5" s="38">
        <v>22</v>
      </c>
      <c r="Y5" s="38">
        <v>23</v>
      </c>
      <c r="Z5" s="38">
        <v>24</v>
      </c>
      <c r="AA5" s="38">
        <v>25</v>
      </c>
      <c r="AB5" s="38">
        <v>26</v>
      </c>
      <c r="AC5" s="38">
        <v>27</v>
      </c>
      <c r="AD5" s="38">
        <v>28</v>
      </c>
      <c r="AE5" s="38">
        <v>29</v>
      </c>
      <c r="AF5" s="38">
        <v>30</v>
      </c>
      <c r="AG5" s="38">
        <v>31</v>
      </c>
      <c r="AH5" s="38">
        <v>32</v>
      </c>
      <c r="AI5" s="38">
        <v>33</v>
      </c>
      <c r="AJ5" s="38">
        <v>34</v>
      </c>
      <c r="AK5" s="38">
        <v>35</v>
      </c>
      <c r="AL5" s="38">
        <v>36</v>
      </c>
      <c r="AM5" s="38">
        <v>37</v>
      </c>
      <c r="AN5" s="38">
        <v>38</v>
      </c>
      <c r="AO5" s="38">
        <v>39</v>
      </c>
      <c r="AP5" s="38">
        <v>40</v>
      </c>
      <c r="AQ5" s="38">
        <v>41</v>
      </c>
      <c r="AR5" s="38">
        <v>42</v>
      </c>
      <c r="AS5" s="38">
        <v>43</v>
      </c>
      <c r="AT5" s="38">
        <v>44</v>
      </c>
      <c r="AU5" s="38">
        <v>45</v>
      </c>
      <c r="AV5" s="38">
        <v>46</v>
      </c>
      <c r="AW5" s="38">
        <v>47</v>
      </c>
      <c r="AX5" s="38">
        <v>48</v>
      </c>
      <c r="AY5" s="38">
        <v>49</v>
      </c>
      <c r="AZ5" s="38">
        <v>50</v>
      </c>
      <c r="BA5" s="38">
        <v>51</v>
      </c>
      <c r="BB5" s="38">
        <v>52</v>
      </c>
      <c r="BC5" s="38">
        <v>53</v>
      </c>
    </row>
    <row r="6" spans="1:55">
      <c r="A6" s="38" t="s">
        <v>56</v>
      </c>
      <c r="B6" s="40" t="s">
        <v>184</v>
      </c>
      <c r="C6" s="38">
        <f>(集計!C6+集計!C7)/8</f>
        <v>0</v>
      </c>
      <c r="D6" s="38">
        <f>(集計!D6+集計!D7)/8</f>
        <v>0</v>
      </c>
      <c r="E6" s="38">
        <f>(集計!E6+集計!E7)/8</f>
        <v>0</v>
      </c>
      <c r="F6" s="38">
        <f>(集計!F6+集計!F7)/8</f>
        <v>0</v>
      </c>
      <c r="G6" s="38">
        <f>(集計!G6+集計!G7)/8</f>
        <v>0</v>
      </c>
      <c r="H6" s="38">
        <f>(集計!H6+集計!H7)/8</f>
        <v>0</v>
      </c>
      <c r="I6" s="38">
        <f>(集計!I6+集計!I7)/8</f>
        <v>0</v>
      </c>
      <c r="J6" s="38">
        <f>(集計!J6+集計!J7)/8</f>
        <v>0</v>
      </c>
      <c r="K6" s="38">
        <f>(集計!K6+集計!K7)/8</f>
        <v>0</v>
      </c>
      <c r="L6" s="38">
        <f>(集計!L6+集計!L7)/8</f>
        <v>0</v>
      </c>
      <c r="M6" s="38">
        <f>(集計!M6+集計!M7)/8</f>
        <v>0</v>
      </c>
      <c r="N6" s="38">
        <f>(集計!N6+集計!N7)/8</f>
        <v>0</v>
      </c>
      <c r="O6" s="38">
        <f>(集計!O6+集計!O7)/8</f>
        <v>0</v>
      </c>
      <c r="P6" s="38">
        <f>(集計!P6+集計!P7)/8</f>
        <v>0</v>
      </c>
      <c r="Q6" s="38">
        <f>(集計!Q6+集計!Q7)/8</f>
        <v>0</v>
      </c>
      <c r="R6" s="38">
        <f>(集計!R6+集計!R7)/8</f>
        <v>0</v>
      </c>
      <c r="S6" s="38">
        <f>(集計!S6+集計!S7)/8</f>
        <v>0</v>
      </c>
      <c r="T6" s="38">
        <f>(集計!T6+集計!T7)/8</f>
        <v>0</v>
      </c>
      <c r="U6" s="38">
        <f>(集計!U6+集計!U7)/8</f>
        <v>0</v>
      </c>
      <c r="V6" s="38">
        <f>(集計!V6+集計!V7)/8</f>
        <v>0</v>
      </c>
      <c r="W6" s="38">
        <f>(集計!W6+集計!W7)/8</f>
        <v>0</v>
      </c>
      <c r="X6" s="38">
        <f>(集計!X6+集計!X7)/8</f>
        <v>0</v>
      </c>
      <c r="Y6" s="38">
        <f>(集計!Y6+集計!Y7)/8</f>
        <v>0</v>
      </c>
      <c r="Z6" s="38">
        <f>(集計!Z6+集計!Z7)/8</f>
        <v>0</v>
      </c>
      <c r="AA6" s="38">
        <f>(集計!AA6+集計!AA7)/8</f>
        <v>0</v>
      </c>
      <c r="AB6" s="38">
        <f>(集計!AB6+集計!AB7)/8</f>
        <v>0.125</v>
      </c>
      <c r="AC6" s="38">
        <f>(集計!AC6+集計!AC7)/8</f>
        <v>0.125</v>
      </c>
      <c r="AD6" s="38">
        <f>(集計!AD6+集計!AD7)/8</f>
        <v>0.125</v>
      </c>
      <c r="AE6" s="38">
        <f>(集計!AE6+集計!AE7)/8</f>
        <v>0</v>
      </c>
      <c r="AF6" s="38">
        <f>(集計!AF6+集計!AF7)/8</f>
        <v>0</v>
      </c>
      <c r="AG6" s="38">
        <f>(集計!AG6+集計!AG7)/8</f>
        <v>0</v>
      </c>
      <c r="AH6" s="38">
        <f>(集計!AH6+集計!AH7)/8</f>
        <v>0</v>
      </c>
      <c r="AI6" s="38">
        <f>(集計!AI6+集計!AI7)/8</f>
        <v>0.125</v>
      </c>
      <c r="AJ6" s="38">
        <f>(集計!AJ6+集計!AJ7)/8</f>
        <v>0</v>
      </c>
      <c r="AK6" s="38">
        <f>(集計!AK6+集計!AK7)/8</f>
        <v>0</v>
      </c>
      <c r="AL6" s="38">
        <f>(集計!AL6+集計!AL7)/8</f>
        <v>0</v>
      </c>
      <c r="AM6" s="38">
        <f>(集計!AM6+集計!AM7)/8</f>
        <v>0</v>
      </c>
      <c r="AN6" s="38">
        <f>(集計!AN6+集計!AN7)/8</f>
        <v>0</v>
      </c>
      <c r="AO6" s="38">
        <f>(集計!AO6+集計!AO7)/8</f>
        <v>0.125</v>
      </c>
      <c r="AP6" s="38">
        <f>(集計!AP6+集計!AP7)/8</f>
        <v>0.125</v>
      </c>
      <c r="AQ6" s="38">
        <f>(集計!AQ6+集計!AQ7)/8</f>
        <v>0.375</v>
      </c>
      <c r="AR6" s="38">
        <f>(集計!AR6+集計!AR7)/8</f>
        <v>0.125</v>
      </c>
      <c r="AS6" s="38">
        <f>(集計!AS6+集計!AS7)/8</f>
        <v>0</v>
      </c>
      <c r="AT6" s="38">
        <f>(集計!AT6+集計!AT7)/8</f>
        <v>0.125</v>
      </c>
      <c r="AU6" s="38">
        <f>(集計!AU6+集計!AU7)/8</f>
        <v>0.125</v>
      </c>
      <c r="AV6" s="38">
        <f>(集計!AV6+集計!AV7)/8</f>
        <v>0</v>
      </c>
      <c r="AW6" s="38">
        <f>(集計!AW6+集計!AW7)/8</f>
        <v>0</v>
      </c>
      <c r="AX6" s="38">
        <f>(集計!AX6+集計!AX7)/8</f>
        <v>0</v>
      </c>
      <c r="AY6" s="38">
        <f>(集計!AY6+集計!AY7)/8</f>
        <v>0</v>
      </c>
      <c r="AZ6" s="38">
        <f>(集計!AZ6+集計!AZ7)/8</f>
        <v>0</v>
      </c>
      <c r="BA6" s="38">
        <f>(集計!BA6+集計!BA7)/8</f>
        <v>0</v>
      </c>
      <c r="BB6" s="38">
        <f>(集計!BB6+集計!BB7)/8</f>
        <v>0</v>
      </c>
      <c r="BC6" s="38">
        <f>(集計!BC6+集計!BC7)/8</f>
        <v>0</v>
      </c>
    </row>
    <row r="7" spans="1:55">
      <c r="A7" s="38" t="s">
        <v>59</v>
      </c>
      <c r="B7" s="40" t="s">
        <v>184</v>
      </c>
      <c r="C7" s="38">
        <f>(集計!C8+集計!C9)/8</f>
        <v>0</v>
      </c>
      <c r="D7" s="38">
        <f>(集計!D8+集計!D9)/8</f>
        <v>0</v>
      </c>
      <c r="E7" s="38">
        <f>(集計!E8+集計!E9)/8</f>
        <v>0</v>
      </c>
      <c r="F7" s="38">
        <f>(集計!F8+集計!F9)/8</f>
        <v>0.125</v>
      </c>
      <c r="G7" s="38">
        <f>(集計!G8+集計!G9)/8</f>
        <v>0.125</v>
      </c>
      <c r="H7" s="38">
        <f>(集計!H8+集計!H9)/8</f>
        <v>0</v>
      </c>
      <c r="I7" s="38">
        <f>(集計!I8+集計!I9)/8</f>
        <v>0</v>
      </c>
      <c r="J7" s="38">
        <f>(集計!J8+集計!J9)/8</f>
        <v>0</v>
      </c>
      <c r="K7" s="38">
        <f>(集計!K8+集計!K9)/8</f>
        <v>0</v>
      </c>
      <c r="L7" s="38">
        <f>(集計!L8+集計!L9)/8</f>
        <v>0</v>
      </c>
      <c r="M7" s="38">
        <f>(集計!M8+集計!M9)/8</f>
        <v>0</v>
      </c>
      <c r="N7" s="38">
        <f>(集計!N8+集計!N9)/8</f>
        <v>0</v>
      </c>
      <c r="O7" s="38">
        <f>(集計!O8+集計!O9)/8</f>
        <v>0</v>
      </c>
      <c r="P7" s="38">
        <f>(集計!P8+集計!P9)/8</f>
        <v>0</v>
      </c>
      <c r="Q7" s="38">
        <f>(集計!Q8+集計!Q9)/8</f>
        <v>0</v>
      </c>
      <c r="R7" s="38">
        <f>(集計!R8+集計!R9)/8</f>
        <v>0</v>
      </c>
      <c r="S7" s="38">
        <f>(集計!S8+集計!S9)/8</f>
        <v>0</v>
      </c>
      <c r="T7" s="38">
        <f>(集計!T8+集計!T9)/8</f>
        <v>0</v>
      </c>
      <c r="U7" s="38">
        <f>(集計!U8+集計!U9)/8</f>
        <v>0</v>
      </c>
      <c r="V7" s="38">
        <f>(集計!V8+集計!V9)/8</f>
        <v>0</v>
      </c>
      <c r="W7" s="38">
        <f>(集計!W8+集計!W9)/8</f>
        <v>0</v>
      </c>
      <c r="X7" s="38">
        <f>(集計!X8+集計!X9)/8</f>
        <v>0</v>
      </c>
      <c r="Y7" s="38">
        <f>(集計!Y8+集計!Y9)/8</f>
        <v>0</v>
      </c>
      <c r="Z7" s="38">
        <f>(集計!Z8+集計!Z9)/8</f>
        <v>0.125</v>
      </c>
      <c r="AA7" s="38">
        <f>(集計!AA8+集計!AA9)/8</f>
        <v>0</v>
      </c>
      <c r="AB7" s="38">
        <f>(集計!AB8+集計!AB9)/8</f>
        <v>0</v>
      </c>
      <c r="AC7" s="38">
        <f>(集計!AC8+集計!AC9)/8</f>
        <v>0</v>
      </c>
      <c r="AD7" s="38">
        <f>(集計!AD8+集計!AD9)/8</f>
        <v>0.125</v>
      </c>
      <c r="AE7" s="38">
        <f>(集計!AE8+集計!AE9)/8</f>
        <v>0</v>
      </c>
      <c r="AF7" s="38">
        <f>(集計!AF8+集計!AF9)/8</f>
        <v>0</v>
      </c>
      <c r="AG7" s="38">
        <f>(集計!AG8+集計!AG9)/8</f>
        <v>0</v>
      </c>
      <c r="AH7" s="38">
        <f>(集計!AH8+集計!AH9)/8</f>
        <v>0</v>
      </c>
      <c r="AI7" s="38">
        <f>(集計!AI8+集計!AI9)/8</f>
        <v>0</v>
      </c>
      <c r="AJ7" s="38">
        <f>(集計!AJ8+集計!AJ9)/8</f>
        <v>0</v>
      </c>
      <c r="AK7" s="38">
        <f>(集計!AK8+集計!AK9)/8</f>
        <v>0</v>
      </c>
      <c r="AL7" s="38">
        <f>(集計!AL8+集計!AL9)/8</f>
        <v>0</v>
      </c>
      <c r="AM7" s="38">
        <f>(集計!AM8+集計!AM9)/8</f>
        <v>0</v>
      </c>
      <c r="AN7" s="38">
        <f>(集計!AN8+集計!AN9)/8</f>
        <v>0</v>
      </c>
      <c r="AO7" s="38">
        <f>(集計!AO8+集計!AO9)/8</f>
        <v>0</v>
      </c>
      <c r="AP7" s="38">
        <f>(集計!AP8+集計!AP9)/8</f>
        <v>0</v>
      </c>
      <c r="AQ7" s="38">
        <f>(集計!AQ8+集計!AQ9)/8</f>
        <v>0</v>
      </c>
      <c r="AR7" s="38">
        <f>(集計!AR8+集計!AR9)/8</f>
        <v>0</v>
      </c>
      <c r="AS7" s="38">
        <f>(集計!AS8+集計!AS9)/8</f>
        <v>0</v>
      </c>
      <c r="AT7" s="38">
        <f>(集計!AT8+集計!AT9)/8</f>
        <v>0</v>
      </c>
      <c r="AU7" s="38">
        <f>(集計!AU8+集計!AU9)/8</f>
        <v>0</v>
      </c>
      <c r="AV7" s="38">
        <f>(集計!AV8+集計!AV9)/8</f>
        <v>0</v>
      </c>
      <c r="AW7" s="38">
        <f>(集計!AW8+集計!AW9)/8</f>
        <v>0</v>
      </c>
      <c r="AX7" s="38">
        <f>(集計!AX8+集計!AX9)/8</f>
        <v>0</v>
      </c>
      <c r="AY7" s="38">
        <f>(集計!AY8+集計!AY9)/8</f>
        <v>0</v>
      </c>
      <c r="AZ7" s="38">
        <f>(集計!AZ8+集計!AZ9)/8</f>
        <v>0</v>
      </c>
      <c r="BA7" s="38">
        <f>(集計!BA8+集計!BA9)/8</f>
        <v>0</v>
      </c>
      <c r="BB7" s="38">
        <f>(集計!BB8+集計!BB9)/8</f>
        <v>0</v>
      </c>
      <c r="BC7" s="38">
        <f>(集計!BC8+集計!BC9)/8</f>
        <v>0</v>
      </c>
    </row>
    <row r="8" spans="1:55">
      <c r="A8" t="s">
        <v>186</v>
      </c>
      <c r="B8" s="40" t="s">
        <v>184</v>
      </c>
      <c r="C8" s="38">
        <f>(集計!C10+集計!C11)/12</f>
        <v>3.6666666666666665</v>
      </c>
      <c r="D8" s="38">
        <f>(集計!D10+集計!D11)/12</f>
        <v>14.666666666666666</v>
      </c>
      <c r="E8" s="38">
        <f>(集計!E10+集計!E11)/12</f>
        <v>4.416666666666667</v>
      </c>
      <c r="F8" s="38">
        <f>(集計!F10+集計!F11)/12</f>
        <v>6.083333333333333</v>
      </c>
      <c r="G8" s="38">
        <f>(集計!G10+集計!G11)/12</f>
        <v>3</v>
      </c>
      <c r="H8" s="38">
        <f>(集計!H10+集計!H11)/12</f>
        <v>2.1666666666666665</v>
      </c>
      <c r="I8" s="38">
        <f>(集計!I10+集計!I11)/12</f>
        <v>1.25</v>
      </c>
      <c r="J8" s="38">
        <f>(集計!J10+集計!J11)/12</f>
        <v>1</v>
      </c>
      <c r="K8" s="38">
        <f>(集計!K10+集計!K11)/12</f>
        <v>0.66666666666666663</v>
      </c>
      <c r="L8" s="38">
        <f>(集計!L10+集計!L11)/12</f>
        <v>1.25</v>
      </c>
      <c r="M8" s="38">
        <f>(集計!M10+集計!M11)/12</f>
        <v>1.25</v>
      </c>
      <c r="N8" s="38">
        <f>(集計!N10+集計!N11)/12</f>
        <v>1.5833333333333333</v>
      </c>
      <c r="O8" s="38">
        <f>(集計!O10+集計!O11)/12</f>
        <v>1.8333333333333333</v>
      </c>
      <c r="P8" s="38">
        <f>(集計!P10+集計!P11)/12</f>
        <v>0.5</v>
      </c>
      <c r="Q8" s="38">
        <f>(集計!Q10+集計!Q11)/12</f>
        <v>0.58333333333333337</v>
      </c>
      <c r="R8" s="38">
        <f>(集計!R10+集計!R11)/12</f>
        <v>0.16666666666666666</v>
      </c>
      <c r="S8" s="38">
        <f>(集計!S10+集計!S11)/12</f>
        <v>0.41666666666666669</v>
      </c>
      <c r="T8" s="38">
        <f>(集計!T10+集計!T11)/12</f>
        <v>0.5</v>
      </c>
      <c r="U8" s="38">
        <f>(集計!U10+集計!U11)/12</f>
        <v>0.41666666666666669</v>
      </c>
      <c r="V8" s="38">
        <f>(集計!V10+集計!V11)/12</f>
        <v>0.16666666666666666</v>
      </c>
      <c r="W8" s="38">
        <f>(集計!W10+集計!W11)/12</f>
        <v>0.16666666666666666</v>
      </c>
      <c r="X8" s="38">
        <f>(集計!X10+集計!X11)/12</f>
        <v>0.25</v>
      </c>
      <c r="Y8" s="38">
        <f>(集計!Y10+集計!Y11)/12</f>
        <v>0.16666666666666666</v>
      </c>
      <c r="Z8" s="38">
        <f>(集計!Z10+集計!Z11)/12</f>
        <v>8.3333333333333329E-2</v>
      </c>
      <c r="AA8" s="38">
        <f>(集計!AA10+集計!AA11)/12</f>
        <v>0.16666666666666666</v>
      </c>
      <c r="AB8" s="38">
        <f>(集計!AB10+集計!AB11)/12</f>
        <v>0.16666666666666666</v>
      </c>
      <c r="AC8" s="38">
        <f>(集計!AC10+集計!AC11)/12</f>
        <v>0.25</v>
      </c>
      <c r="AD8" s="38">
        <f>(集計!AD10+集計!AD11)/12</f>
        <v>0.25</v>
      </c>
      <c r="AE8" s="38">
        <f>(集計!AE10+集計!AE11)/12</f>
        <v>0</v>
      </c>
      <c r="AF8" s="38">
        <f>(集計!AF10+集計!AF11)/12</f>
        <v>8.3333333333333329E-2</v>
      </c>
      <c r="AG8" s="38">
        <f>(集計!AG10+集計!AG11)/12</f>
        <v>0.16666666666666666</v>
      </c>
      <c r="AH8" s="38">
        <f>(集計!AH10+集計!AH11)/12</f>
        <v>0</v>
      </c>
      <c r="AI8" s="38">
        <f>(集計!AI10+集計!AI11)/12</f>
        <v>8.3333333333333329E-2</v>
      </c>
      <c r="AJ8" s="38">
        <f>(集計!AJ10+集計!AJ11)/12</f>
        <v>0.33333333333333331</v>
      </c>
      <c r="AK8" s="38">
        <f>(集計!AK10+集計!AK11)/12</f>
        <v>0.16666666666666666</v>
      </c>
      <c r="AL8" s="38">
        <f>(集計!AL10+集計!AL11)/12</f>
        <v>0.25</v>
      </c>
      <c r="AM8" s="38">
        <f>(集計!AM10+集計!AM11)/12</f>
        <v>0</v>
      </c>
      <c r="AN8" s="38">
        <f>(集計!AN10+集計!AN11)/12</f>
        <v>0.58333333333333337</v>
      </c>
      <c r="AO8" s="38">
        <f>(集計!AO10+集計!AO11)/12</f>
        <v>0.5</v>
      </c>
      <c r="AP8" s="38">
        <f>(集計!AP10+集計!AP11)/12</f>
        <v>1.6666666666666667</v>
      </c>
      <c r="AQ8" s="38">
        <f>(集計!AQ10+集計!AQ11)/12</f>
        <v>4.083333333333333</v>
      </c>
      <c r="AR8" s="38">
        <f>(集計!AR10+集計!AR11)/12</f>
        <v>6.166666666666667</v>
      </c>
      <c r="AS8" s="38">
        <f>(集計!AS10+集計!AS11)/12</f>
        <v>8.5833333333333339</v>
      </c>
      <c r="AT8" s="38">
        <f>(集計!AT10+集計!AT11)/12</f>
        <v>14.916666666666666</v>
      </c>
      <c r="AU8" s="38">
        <f>(集計!AU10+集計!AU11)/12</f>
        <v>19.666666666666668</v>
      </c>
      <c r="AV8" s="38">
        <f>(集計!AV10+集計!AV11)/12</f>
        <v>27.083333333333332</v>
      </c>
      <c r="AW8" s="38">
        <f>(集計!AW10+集計!AW11)/12</f>
        <v>25.833333333333332</v>
      </c>
      <c r="AX8" s="38">
        <f>(集計!AX10+集計!AX11)/12</f>
        <v>18.833333333333332</v>
      </c>
      <c r="AY8" s="38">
        <f>(集計!AY10+集計!AY11)/12</f>
        <v>20.083333333333332</v>
      </c>
      <c r="AZ8" s="38">
        <f>(集計!AZ10+集計!AZ11)/12</f>
        <v>13.75</v>
      </c>
      <c r="BA8" s="38">
        <f>(集計!BA10+集計!BA11)/12</f>
        <v>0</v>
      </c>
      <c r="BB8" s="38">
        <f>(集計!BB10+集計!BB11)/12</f>
        <v>0</v>
      </c>
      <c r="BC8" s="38">
        <f>(集計!BC10+集計!BC11)/12</f>
        <v>0</v>
      </c>
    </row>
    <row r="9" spans="1:55">
      <c r="A9" s="38" t="s">
        <v>62</v>
      </c>
      <c r="B9" s="40" t="s">
        <v>184</v>
      </c>
      <c r="C9" s="38">
        <f>(集計!C12+集計!C13)/8</f>
        <v>0</v>
      </c>
      <c r="D9" s="38">
        <f>(集計!D12+集計!D13)/8</f>
        <v>0</v>
      </c>
      <c r="E9" s="38">
        <f>(集計!E12+集計!E13)/8</f>
        <v>0</v>
      </c>
      <c r="F9" s="38">
        <f>(集計!F12+集計!F13)/8</f>
        <v>0</v>
      </c>
      <c r="G9" s="38">
        <f>(集計!G12+集計!G13)/8</f>
        <v>0</v>
      </c>
      <c r="H9" s="38">
        <f>(集計!H12+集計!H13)/8</f>
        <v>0</v>
      </c>
      <c r="I9" s="38">
        <f>(集計!I12+集計!I13)/8</f>
        <v>0</v>
      </c>
      <c r="J9" s="38">
        <f>(集計!J12+集計!J13)/8</f>
        <v>0</v>
      </c>
      <c r="K9" s="38">
        <f>(集計!K12+集計!K13)/8</f>
        <v>0</v>
      </c>
      <c r="L9" s="38">
        <f>(集計!L12+集計!L13)/8</f>
        <v>0</v>
      </c>
      <c r="M9" s="38">
        <f>(集計!M12+集計!M13)/8</f>
        <v>0.5</v>
      </c>
      <c r="N9" s="38">
        <f>(集計!N12+集計!N13)/8</f>
        <v>0.125</v>
      </c>
      <c r="O9" s="38">
        <f>(集計!O12+集計!O13)/8</f>
        <v>0</v>
      </c>
      <c r="P9" s="38">
        <f>(集計!P12+集計!P13)/8</f>
        <v>0.125</v>
      </c>
      <c r="Q9" s="38">
        <f>(集計!Q12+集計!Q13)/8</f>
        <v>0</v>
      </c>
      <c r="R9" s="38">
        <f>(集計!R12+集計!R13)/8</f>
        <v>0.125</v>
      </c>
      <c r="S9" s="38">
        <f>(集計!S12+集計!S13)/8</f>
        <v>0.125</v>
      </c>
      <c r="T9" s="38">
        <f>(集計!T12+集計!T13)/8</f>
        <v>0.125</v>
      </c>
      <c r="U9" s="38">
        <f>(集計!U12+集計!U13)/8</f>
        <v>0.125</v>
      </c>
      <c r="V9" s="38">
        <f>(集計!V12+集計!V13)/8</f>
        <v>0.125</v>
      </c>
      <c r="W9" s="38">
        <f>(集計!W12+集計!W13)/8</f>
        <v>0</v>
      </c>
      <c r="X9" s="38">
        <f>(集計!X12+集計!X13)/8</f>
        <v>0.25</v>
      </c>
      <c r="Y9" s="38">
        <f>(集計!Y12+集計!Y13)/8</f>
        <v>0</v>
      </c>
      <c r="Z9" s="38">
        <f>(集計!Z12+集計!Z13)/8</f>
        <v>0.25</v>
      </c>
      <c r="AA9" s="38">
        <f>(集計!AA12+集計!AA13)/8</f>
        <v>0.5</v>
      </c>
      <c r="AB9" s="38">
        <f>(集計!AB12+集計!AB13)/8</f>
        <v>0.125</v>
      </c>
      <c r="AC9" s="38">
        <f>(集計!AC12+集計!AC13)/8</f>
        <v>0.375</v>
      </c>
      <c r="AD9" s="38">
        <f>(集計!AD12+集計!AD13)/8</f>
        <v>0.125</v>
      </c>
      <c r="AE9" s="38">
        <f>(集計!AE12+集計!AE13)/8</f>
        <v>0.25</v>
      </c>
      <c r="AF9" s="38">
        <f>(集計!AF12+集計!AF13)/8</f>
        <v>0.75</v>
      </c>
      <c r="AG9" s="38">
        <f>(集計!AG12+集計!AG13)/8</f>
        <v>0.75</v>
      </c>
      <c r="AH9" s="38">
        <f>(集計!AH12+集計!AH13)/8</f>
        <v>0</v>
      </c>
      <c r="AI9" s="38">
        <f>(集計!AI12+集計!AI13)/8</f>
        <v>0</v>
      </c>
      <c r="AJ9" s="38">
        <f>(集計!AJ12+集計!AJ13)/8</f>
        <v>0.25</v>
      </c>
      <c r="AK9" s="38">
        <f>(集計!AK12+集計!AK13)/8</f>
        <v>0</v>
      </c>
      <c r="AL9" s="38">
        <f>(集計!AL12+集計!AL13)/8</f>
        <v>0.125</v>
      </c>
      <c r="AM9" s="38">
        <f>(集計!AM12+集計!AM13)/8</f>
        <v>0.375</v>
      </c>
      <c r="AN9" s="38">
        <f>(集計!AN12+集計!AN13)/8</f>
        <v>0.125</v>
      </c>
      <c r="AO9" s="38">
        <f>(集計!AO12+集計!AO13)/8</f>
        <v>0</v>
      </c>
      <c r="AP9" s="38">
        <f>(集計!AP12+集計!AP13)/8</f>
        <v>0.125</v>
      </c>
      <c r="AQ9" s="38">
        <f>(集計!AQ12+集計!AQ13)/8</f>
        <v>0.125</v>
      </c>
      <c r="AR9" s="38">
        <f>(集計!AR12+集計!AR13)/8</f>
        <v>0.125</v>
      </c>
      <c r="AS9" s="38">
        <f>(集計!AS12+集計!AS13)/8</f>
        <v>0.5</v>
      </c>
      <c r="AT9" s="38">
        <f>(集計!AT12+集計!AT13)/8</f>
        <v>0.125</v>
      </c>
      <c r="AU9" s="38">
        <f>(集計!AU12+集計!AU13)/8</f>
        <v>0.125</v>
      </c>
      <c r="AV9" s="38">
        <f>(集計!AV12+集計!AV13)/8</f>
        <v>0</v>
      </c>
      <c r="AW9" s="38">
        <f>(集計!AW12+集計!AW13)/8</f>
        <v>0.125</v>
      </c>
      <c r="AX9" s="38">
        <f>(集計!AX12+集計!AX13)/8</f>
        <v>0</v>
      </c>
      <c r="AY9" s="38">
        <f>(集計!AY12+集計!AY13)/8</f>
        <v>0</v>
      </c>
      <c r="AZ9" s="38">
        <f>(集計!AZ12+集計!AZ13)/8</f>
        <v>0.25</v>
      </c>
      <c r="BA9" s="38">
        <f>(集計!BA12+集計!BA13)/8</f>
        <v>0</v>
      </c>
      <c r="BB9" s="38">
        <f>(集計!BB12+集計!BB13)/8</f>
        <v>0</v>
      </c>
      <c r="BC9" s="38">
        <f>(集計!BC12+集計!BC13)/8</f>
        <v>0</v>
      </c>
    </row>
    <row r="10" spans="1:55">
      <c r="A10" s="38" t="s">
        <v>63</v>
      </c>
      <c r="B10" s="40" t="s">
        <v>184</v>
      </c>
      <c r="C10" s="38">
        <f>(集計!C14+集計!C15)/8</f>
        <v>0.125</v>
      </c>
      <c r="D10" s="38">
        <f>(集計!D14+集計!D15)/8</f>
        <v>0.625</v>
      </c>
      <c r="E10" s="38">
        <f>(集計!E14+集計!E15)/8</f>
        <v>1.5</v>
      </c>
      <c r="F10" s="38">
        <f>(集計!F14+集計!F15)/8</f>
        <v>1.625</v>
      </c>
      <c r="G10" s="38">
        <f>(集計!G14+集計!G15)/8</f>
        <v>2.375</v>
      </c>
      <c r="H10" s="38">
        <f>(集計!H14+集計!H15)/8</f>
        <v>1.875</v>
      </c>
      <c r="I10" s="38">
        <f>(集計!I14+集計!I15)/8</f>
        <v>1.125</v>
      </c>
      <c r="J10" s="38">
        <f>(集計!J14+集計!J15)/8</f>
        <v>1</v>
      </c>
      <c r="K10" s="38">
        <f>(集計!K14+集計!K15)/8</f>
        <v>1.375</v>
      </c>
      <c r="L10" s="38">
        <f>(集計!L14+集計!L15)/8</f>
        <v>1.625</v>
      </c>
      <c r="M10" s="38">
        <f>(集計!M14+集計!M15)/8</f>
        <v>1.375</v>
      </c>
      <c r="N10" s="38">
        <f>(集計!N14+集計!N15)/8</f>
        <v>1.5</v>
      </c>
      <c r="O10" s="38">
        <f>(集計!O14+集計!O15)/8</f>
        <v>1.375</v>
      </c>
      <c r="P10" s="38">
        <f>(集計!P14+集計!P15)/8</f>
        <v>1.875</v>
      </c>
      <c r="Q10" s="38">
        <f>(集計!Q14+集計!Q15)/8</f>
        <v>1.25</v>
      </c>
      <c r="R10" s="38">
        <f>(集計!R14+集計!R15)/8</f>
        <v>2.25</v>
      </c>
      <c r="S10" s="38">
        <f>(集計!S14+集計!S15)/8</f>
        <v>2.625</v>
      </c>
      <c r="T10" s="38">
        <f>(集計!T14+集計!T15)/8</f>
        <v>2.625</v>
      </c>
      <c r="U10" s="38">
        <f>(集計!U14+集計!U15)/8</f>
        <v>2.5</v>
      </c>
      <c r="V10" s="38">
        <f>(集計!V14+集計!V15)/8</f>
        <v>3</v>
      </c>
      <c r="W10" s="38">
        <f>(集計!W14+集計!W15)/8</f>
        <v>3.125</v>
      </c>
      <c r="X10" s="38">
        <f>(集計!X14+集計!X15)/8</f>
        <v>3.375</v>
      </c>
      <c r="Y10" s="38">
        <f>(集計!Y14+集計!Y15)/8</f>
        <v>3.625</v>
      </c>
      <c r="Z10" s="38">
        <f>(集計!Z14+集計!Z15)/8</f>
        <v>4</v>
      </c>
      <c r="AA10" s="38">
        <f>(集計!AA14+集計!AA15)/8</f>
        <v>2.25</v>
      </c>
      <c r="AB10" s="38">
        <f>(集計!AB14+集計!AB15)/8</f>
        <v>1.375</v>
      </c>
      <c r="AC10" s="38">
        <f>(集計!AC14+集計!AC15)/8</f>
        <v>2.125</v>
      </c>
      <c r="AD10" s="38">
        <f>(集計!AD14+集計!AD15)/8</f>
        <v>1.75</v>
      </c>
      <c r="AE10" s="38">
        <f>(集計!AE14+集計!AE15)/8</f>
        <v>1.375</v>
      </c>
      <c r="AF10" s="38">
        <f>(集計!AF14+集計!AF15)/8</f>
        <v>0.375</v>
      </c>
      <c r="AG10" s="38">
        <f>(集計!AG14+集計!AG15)/8</f>
        <v>1.375</v>
      </c>
      <c r="AH10" s="38">
        <f>(集計!AH14+集計!AH15)/8</f>
        <v>1.5</v>
      </c>
      <c r="AI10" s="38">
        <f>(集計!AI14+集計!AI15)/8</f>
        <v>1</v>
      </c>
      <c r="AJ10" s="38">
        <f>(集計!AJ14+集計!AJ15)/8</f>
        <v>1</v>
      </c>
      <c r="AK10" s="38">
        <f>(集計!AK14+集計!AK15)/8</f>
        <v>1.125</v>
      </c>
      <c r="AL10" s="38">
        <f>(集計!AL14+集計!AL15)/8</f>
        <v>1</v>
      </c>
      <c r="AM10" s="38">
        <f>(集計!AM14+集計!AM15)/8</f>
        <v>0.75</v>
      </c>
      <c r="AN10" s="38">
        <f>(集計!AN14+集計!AN15)/8</f>
        <v>0.125</v>
      </c>
      <c r="AO10" s="38">
        <f>(集計!AO14+集計!AO15)/8</f>
        <v>0.875</v>
      </c>
      <c r="AP10" s="38">
        <f>(集計!AP14+集計!AP15)/8</f>
        <v>0.5</v>
      </c>
      <c r="AQ10" s="38">
        <f>(集計!AQ14+集計!AQ15)/8</f>
        <v>1.125</v>
      </c>
      <c r="AR10" s="38">
        <f>(集計!AR14+集計!AR15)/8</f>
        <v>0.25</v>
      </c>
      <c r="AS10" s="38">
        <f>(集計!AS14+集計!AS15)/8</f>
        <v>1</v>
      </c>
      <c r="AT10" s="38">
        <f>(集計!AT14+集計!AT15)/8</f>
        <v>1.125</v>
      </c>
      <c r="AU10" s="38">
        <f>(集計!AU14+集計!AU15)/8</f>
        <v>1.75</v>
      </c>
      <c r="AV10" s="38">
        <f>(集計!AV14+集計!AV15)/8</f>
        <v>0.875</v>
      </c>
      <c r="AW10" s="38">
        <f>(集計!AW14+集計!AW15)/8</f>
        <v>0.875</v>
      </c>
      <c r="AX10" s="38">
        <f>(集計!AX14+集計!AX15)/8</f>
        <v>1.25</v>
      </c>
      <c r="AY10" s="38">
        <f>(集計!AY14+集計!AY15)/8</f>
        <v>1.625</v>
      </c>
      <c r="AZ10" s="38">
        <f>(集計!AZ14+集計!AZ15)/8</f>
        <v>1.375</v>
      </c>
      <c r="BA10" s="38">
        <f>(集計!BA14+集計!BA15)/8</f>
        <v>0</v>
      </c>
      <c r="BB10" s="38">
        <f>(集計!BB14+集計!BB15)/8</f>
        <v>0</v>
      </c>
      <c r="BC10" s="38">
        <f>(集計!BC14+集計!BC15)/8</f>
        <v>0</v>
      </c>
    </row>
    <row r="11" spans="1:55">
      <c r="A11" s="38" t="s">
        <v>64</v>
      </c>
      <c r="B11" s="40" t="s">
        <v>184</v>
      </c>
      <c r="C11" s="38">
        <f>(集計!C16+集計!C17)/8</f>
        <v>0.25</v>
      </c>
      <c r="D11" s="38">
        <f>(集計!D16+集計!D17)/8</f>
        <v>4.625</v>
      </c>
      <c r="E11" s="38">
        <f>(集計!E16+集計!E17)/8</f>
        <v>5.375</v>
      </c>
      <c r="F11" s="38">
        <f>(集計!F16+集計!F17)/8</f>
        <v>7.625</v>
      </c>
      <c r="G11" s="38">
        <f>(集計!G16+集計!G17)/8</f>
        <v>6</v>
      </c>
      <c r="H11" s="38">
        <f>(集計!H16+集計!H17)/8</f>
        <v>7</v>
      </c>
      <c r="I11" s="38">
        <f>(集計!I16+集計!I17)/8</f>
        <v>7.375</v>
      </c>
      <c r="J11" s="38">
        <f>(集計!J16+集計!J17)/8</f>
        <v>12.875</v>
      </c>
      <c r="K11" s="38">
        <f>(集計!K16+集計!K17)/8</f>
        <v>11.25</v>
      </c>
      <c r="L11" s="38">
        <f>(集計!L16+集計!L17)/8</f>
        <v>9</v>
      </c>
      <c r="M11" s="38">
        <f>(集計!M16+集計!M17)/8</f>
        <v>8.75</v>
      </c>
      <c r="N11" s="38">
        <f>(集計!N16+集計!N17)/8</f>
        <v>8</v>
      </c>
      <c r="O11" s="38">
        <f>(集計!O16+集計!O17)/8</f>
        <v>6.25</v>
      </c>
      <c r="P11" s="38">
        <f>(集計!P16+集計!P17)/8</f>
        <v>6</v>
      </c>
      <c r="Q11" s="38">
        <f>(集計!Q16+集計!Q17)/8</f>
        <v>8.625</v>
      </c>
      <c r="R11" s="38">
        <f>(集計!R16+集計!R17)/8</f>
        <v>6.625</v>
      </c>
      <c r="S11" s="38">
        <f>(集計!S16+集計!S17)/8</f>
        <v>4.25</v>
      </c>
      <c r="T11" s="38">
        <f>(集計!T16+集計!T17)/8</f>
        <v>3.75</v>
      </c>
      <c r="U11" s="38">
        <f>(集計!U16+集計!U17)/8</f>
        <v>4.625</v>
      </c>
      <c r="V11" s="38">
        <f>(集計!V16+集計!V17)/8</f>
        <v>4.75</v>
      </c>
      <c r="W11" s="38">
        <f>(集計!W16+集計!W17)/8</f>
        <v>4.625</v>
      </c>
      <c r="X11" s="38">
        <f>(集計!X16+集計!X17)/8</f>
        <v>4.5</v>
      </c>
      <c r="Y11" s="38">
        <f>(集計!Y16+集計!Y17)/8</f>
        <v>4</v>
      </c>
      <c r="Z11" s="38">
        <f>(集計!Z16+集計!Z17)/8</f>
        <v>3.25</v>
      </c>
      <c r="AA11" s="38">
        <f>(集計!AA16+集計!AA17)/8</f>
        <v>3.5</v>
      </c>
      <c r="AB11" s="38">
        <f>(集計!AB16+集計!AB17)/8</f>
        <v>5</v>
      </c>
      <c r="AC11" s="38">
        <f>(集計!AC16+集計!AC17)/8</f>
        <v>3.625</v>
      </c>
      <c r="AD11" s="38">
        <f>(集計!AD16+集計!AD17)/8</f>
        <v>2.75</v>
      </c>
      <c r="AE11" s="38">
        <f>(集計!AE16+集計!AE17)/8</f>
        <v>4.5</v>
      </c>
      <c r="AF11" s="38">
        <f>(集計!AF16+集計!AF17)/8</f>
        <v>3.625</v>
      </c>
      <c r="AG11" s="38">
        <f>(集計!AG16+集計!AG17)/8</f>
        <v>4.375</v>
      </c>
      <c r="AH11" s="38">
        <f>(集計!AH16+集計!AH17)/8</f>
        <v>1.125</v>
      </c>
      <c r="AI11" s="38">
        <f>(集計!AI16+集計!AI17)/8</f>
        <v>0.75</v>
      </c>
      <c r="AJ11" s="38">
        <f>(集計!AJ16+集計!AJ17)/8</f>
        <v>2.625</v>
      </c>
      <c r="AK11" s="38">
        <f>(集計!AK16+集計!AK17)/8</f>
        <v>2.75</v>
      </c>
      <c r="AL11" s="38">
        <f>(集計!AL16+集計!AL17)/8</f>
        <v>1.875</v>
      </c>
      <c r="AM11" s="38">
        <f>(集計!AM16+集計!AM17)/8</f>
        <v>2.75</v>
      </c>
      <c r="AN11" s="38">
        <f>(集計!AN16+集計!AN17)/8</f>
        <v>1.625</v>
      </c>
      <c r="AO11" s="38">
        <f>(集計!AO16+集計!AO17)/8</f>
        <v>2</v>
      </c>
      <c r="AP11" s="38">
        <f>(集計!AP16+集計!AP17)/8</f>
        <v>4.25</v>
      </c>
      <c r="AQ11" s="38">
        <f>(集計!AQ16+集計!AQ17)/8</f>
        <v>3.75</v>
      </c>
      <c r="AR11" s="38">
        <f>(集計!AR16+集計!AR17)/8</f>
        <v>4</v>
      </c>
      <c r="AS11" s="38">
        <f>(集計!AS16+集計!AS17)/8</f>
        <v>2.75</v>
      </c>
      <c r="AT11" s="38">
        <f>(集計!AT16+集計!AT17)/8</f>
        <v>3.5</v>
      </c>
      <c r="AU11" s="38">
        <f>(集計!AU16+集計!AU17)/8</f>
        <v>3.375</v>
      </c>
      <c r="AV11" s="38">
        <f>(集計!AV16+集計!AV17)/8</f>
        <v>5</v>
      </c>
      <c r="AW11" s="38">
        <f>(集計!AW16+集計!AW17)/8</f>
        <v>6.625</v>
      </c>
      <c r="AX11" s="38">
        <f>(集計!AX16+集計!AX17)/8</f>
        <v>2.125</v>
      </c>
      <c r="AY11" s="38">
        <f>(集計!AY16+集計!AY17)/8</f>
        <v>2.75</v>
      </c>
      <c r="AZ11" s="38">
        <f>(集計!AZ16+集計!AZ17)/8</f>
        <v>4.375</v>
      </c>
      <c r="BA11" s="38">
        <f>(集計!BA16+集計!BA17)/8</f>
        <v>0</v>
      </c>
      <c r="BB11" s="38">
        <f>(集計!BB16+集計!BB17)/8</f>
        <v>0</v>
      </c>
      <c r="BC11" s="38">
        <f>(集計!BC16+集計!BC17)/8</f>
        <v>0</v>
      </c>
    </row>
    <row r="12" spans="1:55">
      <c r="A12" s="38" t="s">
        <v>65</v>
      </c>
      <c r="B12" s="40" t="s">
        <v>184</v>
      </c>
      <c r="C12" s="38">
        <f>(集計!C18+集計!C19)/8</f>
        <v>0</v>
      </c>
      <c r="D12" s="38">
        <f>(集計!D18+集計!D19)/8</f>
        <v>0.5</v>
      </c>
      <c r="E12" s="38">
        <f>(集計!E18+集計!E19)/8</f>
        <v>0</v>
      </c>
      <c r="F12" s="38">
        <f>(集計!F18+集計!F19)/8</f>
        <v>0.75</v>
      </c>
      <c r="G12" s="38">
        <f>(集計!G18+集計!G19)/8</f>
        <v>0</v>
      </c>
      <c r="H12" s="38">
        <f>(集計!H18+集計!H19)/8</f>
        <v>0.625</v>
      </c>
      <c r="I12" s="38">
        <f>(集計!I18+集計!I19)/8</f>
        <v>0.25</v>
      </c>
      <c r="J12" s="38">
        <f>(集計!J18+集計!J19)/8</f>
        <v>0.25</v>
      </c>
      <c r="K12" s="38">
        <f>(集計!K18+集計!K19)/8</f>
        <v>0.375</v>
      </c>
      <c r="L12" s="38">
        <f>(集計!L18+集計!L19)/8</f>
        <v>0.25</v>
      </c>
      <c r="M12" s="38">
        <f>(集計!M18+集計!M19)/8</f>
        <v>0.125</v>
      </c>
      <c r="N12" s="38">
        <f>(集計!N18+集計!N19)/8</f>
        <v>0.625</v>
      </c>
      <c r="O12" s="38">
        <f>(集計!O18+集計!O19)/8</f>
        <v>1</v>
      </c>
      <c r="P12" s="38">
        <f>(集計!P18+集計!P19)/8</f>
        <v>0.375</v>
      </c>
      <c r="Q12" s="38">
        <f>(集計!Q18+集計!Q19)/8</f>
        <v>0.25</v>
      </c>
      <c r="R12" s="38">
        <f>(集計!R18+集計!R19)/8</f>
        <v>0.125</v>
      </c>
      <c r="S12" s="38">
        <f>(集計!S18+集計!S19)/8</f>
        <v>0.625</v>
      </c>
      <c r="T12" s="38">
        <f>(集計!T18+集計!T19)/8</f>
        <v>0.125</v>
      </c>
      <c r="U12" s="38">
        <f>(集計!U18+集計!U19)/8</f>
        <v>0.375</v>
      </c>
      <c r="V12" s="38">
        <f>(集計!V18+集計!V19)/8</f>
        <v>0.75</v>
      </c>
      <c r="W12" s="38">
        <f>(集計!W18+集計!W19)/8</f>
        <v>0.25</v>
      </c>
      <c r="X12" s="38">
        <f>(集計!X18+集計!X19)/8</f>
        <v>0.875</v>
      </c>
      <c r="Y12" s="38">
        <f>(集計!Y18+集計!Y19)/8</f>
        <v>0.125</v>
      </c>
      <c r="Z12" s="38">
        <f>(集計!Z18+集計!Z19)/8</f>
        <v>0</v>
      </c>
      <c r="AA12" s="38">
        <f>(集計!AA18+集計!AA19)/8</f>
        <v>0.625</v>
      </c>
      <c r="AB12" s="38">
        <f>(集計!AB18+集計!AB19)/8</f>
        <v>0.125</v>
      </c>
      <c r="AC12" s="38">
        <f>(集計!AC18+集計!AC19)/8</f>
        <v>0.125</v>
      </c>
      <c r="AD12" s="38">
        <f>(集計!AD18+集計!AD19)/8</f>
        <v>1.125</v>
      </c>
      <c r="AE12" s="38">
        <f>(集計!AE18+集計!AE19)/8</f>
        <v>0.125</v>
      </c>
      <c r="AF12" s="38">
        <f>(集計!AF18+集計!AF19)/8</f>
        <v>0.5</v>
      </c>
      <c r="AG12" s="38">
        <f>(集計!AG18+集計!AG19)/8</f>
        <v>0.125</v>
      </c>
      <c r="AH12" s="38">
        <f>(集計!AH18+集計!AH19)/8</f>
        <v>0</v>
      </c>
      <c r="AI12" s="38">
        <f>(集計!AI18+集計!AI19)/8</f>
        <v>0.25</v>
      </c>
      <c r="AJ12" s="38">
        <f>(集計!AJ18+集計!AJ19)/8</f>
        <v>0.125</v>
      </c>
      <c r="AK12" s="38">
        <f>(集計!AK18+集計!AK19)/8</f>
        <v>0.25</v>
      </c>
      <c r="AL12" s="38">
        <f>(集計!AL18+集計!AL19)/8</f>
        <v>0.25</v>
      </c>
      <c r="AM12" s="38">
        <f>(集計!AM18+集計!AM19)/8</f>
        <v>0.125</v>
      </c>
      <c r="AN12" s="38">
        <f>(集計!AN18+集計!AN19)/8</f>
        <v>0</v>
      </c>
      <c r="AO12" s="38">
        <f>(集計!AO18+集計!AO19)/8</f>
        <v>0.25</v>
      </c>
      <c r="AP12" s="38">
        <f>(集計!AP18+集計!AP19)/8</f>
        <v>0</v>
      </c>
      <c r="AQ12" s="38">
        <f>(集計!AQ18+集計!AQ19)/8</f>
        <v>0</v>
      </c>
      <c r="AR12" s="38">
        <f>(集計!AR18+集計!AR19)/8</f>
        <v>0</v>
      </c>
      <c r="AS12" s="38">
        <f>(集計!AS18+集計!AS19)/8</f>
        <v>0.125</v>
      </c>
      <c r="AT12" s="38">
        <f>(集計!AT18+集計!AT19)/8</f>
        <v>0.375</v>
      </c>
      <c r="AU12" s="38">
        <f>(集計!AU18+集計!AU19)/8</f>
        <v>0</v>
      </c>
      <c r="AV12" s="38">
        <f>(集計!AV18+集計!AV19)/8</f>
        <v>0.25</v>
      </c>
      <c r="AW12" s="38">
        <f>(集計!AW18+集計!AW19)/8</f>
        <v>0.25</v>
      </c>
      <c r="AX12" s="38">
        <f>(集計!AX18+集計!AX19)/8</f>
        <v>0.5</v>
      </c>
      <c r="AY12" s="38">
        <f>(集計!AY18+集計!AY19)/8</f>
        <v>0.25</v>
      </c>
      <c r="AZ12" s="38">
        <f>(集計!AZ18+集計!AZ19)/8</f>
        <v>0.5</v>
      </c>
      <c r="BA12" s="38">
        <f>(集計!BA18+集計!BA19)/8</f>
        <v>0</v>
      </c>
      <c r="BB12" s="38">
        <f>(集計!BB18+集計!BB19)/8</f>
        <v>0</v>
      </c>
      <c r="BC12" s="38">
        <f>(集計!BC18+集計!BC19)/8</f>
        <v>0</v>
      </c>
    </row>
    <row r="13" spans="1:55">
      <c r="A13" s="38" t="s">
        <v>66</v>
      </c>
      <c r="B13" s="40" t="s">
        <v>184</v>
      </c>
      <c r="C13" s="38">
        <f>(集計!C20+集計!C21)/8</f>
        <v>0</v>
      </c>
      <c r="D13" s="38">
        <f>(集計!D20+集計!D21)/8</f>
        <v>0</v>
      </c>
      <c r="E13" s="38">
        <f>(集計!E20+集計!E21)/8</f>
        <v>0</v>
      </c>
      <c r="F13" s="38">
        <f>(集計!F20+集計!F21)/8</f>
        <v>0</v>
      </c>
      <c r="G13" s="38">
        <f>(集計!G20+集計!G21)/8</f>
        <v>0</v>
      </c>
      <c r="H13" s="38">
        <f>(集計!H20+集計!H21)/8</f>
        <v>0.125</v>
      </c>
      <c r="I13" s="38">
        <f>(集計!I20+集計!I21)/8</f>
        <v>0</v>
      </c>
      <c r="J13" s="38">
        <f>(集計!J20+集計!J21)/8</f>
        <v>0</v>
      </c>
      <c r="K13" s="38">
        <f>(集計!K20+集計!K21)/8</f>
        <v>0</v>
      </c>
      <c r="L13" s="38">
        <f>(集計!L20+集計!L21)/8</f>
        <v>0</v>
      </c>
      <c r="M13" s="38">
        <f>(集計!M20+集計!M21)/8</f>
        <v>0</v>
      </c>
      <c r="N13" s="38">
        <f>(集計!N20+集計!N21)/8</f>
        <v>0</v>
      </c>
      <c r="O13" s="38">
        <f>(集計!O20+集計!O21)/8</f>
        <v>0</v>
      </c>
      <c r="P13" s="38">
        <f>(集計!P20+集計!P21)/8</f>
        <v>0</v>
      </c>
      <c r="Q13" s="38">
        <f>(集計!Q20+集計!Q21)/8</f>
        <v>0</v>
      </c>
      <c r="R13" s="38">
        <f>(集計!R20+集計!R21)/8</f>
        <v>0</v>
      </c>
      <c r="S13" s="38">
        <f>(集計!S20+集計!S21)/8</f>
        <v>0</v>
      </c>
      <c r="T13" s="38">
        <f>(集計!T20+集計!T21)/8</f>
        <v>0</v>
      </c>
      <c r="U13" s="38">
        <f>(集計!U20+集計!U21)/8</f>
        <v>0.125</v>
      </c>
      <c r="V13" s="38">
        <f>(集計!V20+集計!V21)/8</f>
        <v>0.125</v>
      </c>
      <c r="W13" s="38">
        <f>(集計!W20+集計!W21)/8</f>
        <v>0.5</v>
      </c>
      <c r="X13" s="38">
        <f>(集計!X20+集計!X21)/8</f>
        <v>0</v>
      </c>
      <c r="Y13" s="38">
        <f>(集計!Y20+集計!Y21)/8</f>
        <v>0.25</v>
      </c>
      <c r="Z13" s="38">
        <f>(集計!Z20+集計!Z21)/8</f>
        <v>0.25</v>
      </c>
      <c r="AA13" s="38">
        <f>(集計!AA20+集計!AA21)/8</f>
        <v>0.125</v>
      </c>
      <c r="AB13" s="38">
        <f>(集計!AB20+集計!AB21)/8</f>
        <v>0.75</v>
      </c>
      <c r="AC13" s="38">
        <f>(集計!AC20+集計!AC21)/8</f>
        <v>1.375</v>
      </c>
      <c r="AD13" s="38">
        <f>(集計!AD20+集計!AD21)/8</f>
        <v>0.5</v>
      </c>
      <c r="AE13" s="38">
        <f>(集計!AE20+集計!AE21)/8</f>
        <v>0.375</v>
      </c>
      <c r="AF13" s="38">
        <f>(集計!AF20+集計!AF21)/8</f>
        <v>0.125</v>
      </c>
      <c r="AG13" s="38">
        <f>(集計!AG20+集計!AG21)/8</f>
        <v>0.875</v>
      </c>
      <c r="AH13" s="38">
        <f>(集計!AH20+集計!AH21)/8</f>
        <v>0.625</v>
      </c>
      <c r="AI13" s="38">
        <f>(集計!AI20+集計!AI21)/8</f>
        <v>0.125</v>
      </c>
      <c r="AJ13" s="38">
        <f>(集計!AJ20+集計!AJ21)/8</f>
        <v>1</v>
      </c>
      <c r="AK13" s="38">
        <f>(集計!AK20+集計!AK21)/8</f>
        <v>0.5</v>
      </c>
      <c r="AL13" s="38">
        <f>(集計!AL20+集計!AL21)/8</f>
        <v>0.25</v>
      </c>
      <c r="AM13" s="38">
        <f>(集計!AM20+集計!AM21)/8</f>
        <v>0.25</v>
      </c>
      <c r="AN13" s="38">
        <f>(集計!AN20+集計!AN21)/8</f>
        <v>0.25</v>
      </c>
      <c r="AO13" s="38">
        <f>(集計!AO20+集計!AO21)/8</f>
        <v>0.125</v>
      </c>
      <c r="AP13" s="38">
        <f>(集計!AP20+集計!AP21)/8</f>
        <v>0.125</v>
      </c>
      <c r="AQ13" s="38">
        <f>(集計!AQ20+集計!AQ21)/8</f>
        <v>0.375</v>
      </c>
      <c r="AR13" s="38">
        <f>(集計!AR20+集計!AR21)/8</f>
        <v>0.125</v>
      </c>
      <c r="AS13" s="38">
        <f>(集計!AS20+集計!AS21)/8</f>
        <v>0.25</v>
      </c>
      <c r="AT13" s="38">
        <f>(集計!AT20+集計!AT21)/8</f>
        <v>0</v>
      </c>
      <c r="AU13" s="38">
        <f>(集計!AU20+集計!AU21)/8</f>
        <v>0</v>
      </c>
      <c r="AV13" s="38">
        <f>(集計!AV20+集計!AV21)/8</f>
        <v>0</v>
      </c>
      <c r="AW13" s="38">
        <f>(集計!AW20+集計!AW21)/8</f>
        <v>0</v>
      </c>
      <c r="AX13" s="38">
        <f>(集計!AX20+集計!AX21)/8</f>
        <v>0</v>
      </c>
      <c r="AY13" s="38">
        <f>(集計!AY20+集計!AY21)/8</f>
        <v>0</v>
      </c>
      <c r="AZ13" s="38">
        <f>(集計!AZ20+集計!AZ21)/8</f>
        <v>0</v>
      </c>
      <c r="BA13" s="38">
        <f>(集計!BA20+集計!BA21)/8</f>
        <v>0</v>
      </c>
      <c r="BB13" s="38">
        <f>(集計!BB20+集計!BB21)/8</f>
        <v>0</v>
      </c>
      <c r="BC13" s="38">
        <f>(集計!BC20+集計!BC21)/8</f>
        <v>0</v>
      </c>
    </row>
    <row r="14" spans="1:55">
      <c r="A14" s="38" t="s">
        <v>67</v>
      </c>
      <c r="B14" s="40" t="s">
        <v>184</v>
      </c>
      <c r="C14" s="38">
        <f>(集計!C22+集計!C23)/8</f>
        <v>0</v>
      </c>
      <c r="D14" s="38">
        <f>(集計!D22+集計!D23)/8</f>
        <v>0.5</v>
      </c>
      <c r="E14" s="38">
        <f>(集計!E22+集計!E23)/8</f>
        <v>0.375</v>
      </c>
      <c r="F14" s="38">
        <f>(集計!F22+集計!F23)/8</f>
        <v>1.125</v>
      </c>
      <c r="G14" s="38">
        <f>(集計!G22+集計!G23)/8</f>
        <v>0.5</v>
      </c>
      <c r="H14" s="38">
        <f>(集計!H22+集計!H23)/8</f>
        <v>0.25</v>
      </c>
      <c r="I14" s="38">
        <f>(集計!I22+集計!I23)/8</f>
        <v>1</v>
      </c>
      <c r="J14" s="38">
        <f>(集計!J22+集計!J23)/8</f>
        <v>0</v>
      </c>
      <c r="K14" s="38">
        <f>(集計!K22+集計!K23)/8</f>
        <v>1</v>
      </c>
      <c r="L14" s="38">
        <f>(集計!L22+集計!L23)/8</f>
        <v>0.375</v>
      </c>
      <c r="M14" s="38">
        <f>(集計!M22+集計!M23)/8</f>
        <v>0.75</v>
      </c>
      <c r="N14" s="38">
        <f>(集計!N22+集計!N23)/8</f>
        <v>0.625</v>
      </c>
      <c r="O14" s="38">
        <f>(集計!O22+集計!O23)/8</f>
        <v>0.5</v>
      </c>
      <c r="P14" s="38">
        <f>(集計!P22+集計!P23)/8</f>
        <v>0.625</v>
      </c>
      <c r="Q14" s="38">
        <f>(集計!Q22+集計!Q23)/8</f>
        <v>1.375</v>
      </c>
      <c r="R14" s="38">
        <f>(集計!R22+集計!R23)/8</f>
        <v>0.625</v>
      </c>
      <c r="S14" s="38">
        <f>(集計!S22+集計!S23)/8</f>
        <v>1</v>
      </c>
      <c r="T14" s="38">
        <f>(集計!T22+集計!T23)/8</f>
        <v>1</v>
      </c>
      <c r="U14" s="38">
        <f>(集計!U22+集計!U23)/8</f>
        <v>0.375</v>
      </c>
      <c r="V14" s="38">
        <f>(集計!V22+集計!V23)/8</f>
        <v>0.625</v>
      </c>
      <c r="W14" s="38">
        <f>(集計!W22+集計!W23)/8</f>
        <v>1.5</v>
      </c>
      <c r="X14" s="38">
        <f>(集計!X22+集計!X23)/8</f>
        <v>0.625</v>
      </c>
      <c r="Y14" s="38">
        <f>(集計!Y22+集計!Y23)/8</f>
        <v>0.125</v>
      </c>
      <c r="Z14" s="38">
        <f>(集計!Z22+集計!Z23)/8</f>
        <v>0.75</v>
      </c>
      <c r="AA14" s="38">
        <f>(集計!AA22+集計!AA23)/8</f>
        <v>0.375</v>
      </c>
      <c r="AB14" s="38">
        <f>(集計!AB22+集計!AB23)/8</f>
        <v>0.75</v>
      </c>
      <c r="AC14" s="38">
        <f>(集計!AC22+集計!AC23)/8</f>
        <v>0.625</v>
      </c>
      <c r="AD14" s="38">
        <f>(集計!AD22+集計!AD23)/8</f>
        <v>0.25</v>
      </c>
      <c r="AE14" s="38">
        <f>(集計!AE22+集計!AE23)/8</f>
        <v>0.25</v>
      </c>
      <c r="AF14" s="38">
        <f>(集計!AF22+集計!AF23)/8</f>
        <v>0.375</v>
      </c>
      <c r="AG14" s="38">
        <f>(集計!AG22+集計!AG23)/8</f>
        <v>0.125</v>
      </c>
      <c r="AH14" s="38">
        <f>(集計!AH22+集計!AH23)/8</f>
        <v>0.25</v>
      </c>
      <c r="AI14" s="38">
        <f>(集計!AI22+集計!AI23)/8</f>
        <v>0.125</v>
      </c>
      <c r="AJ14" s="38">
        <f>(集計!AJ22+集計!AJ23)/8</f>
        <v>0.125</v>
      </c>
      <c r="AK14" s="38">
        <f>(集計!AK22+集計!AK23)/8</f>
        <v>0.125</v>
      </c>
      <c r="AL14" s="38">
        <f>(集計!AL22+集計!AL23)/8</f>
        <v>0.25</v>
      </c>
      <c r="AM14" s="38">
        <f>(集計!AM22+集計!AM23)/8</f>
        <v>0</v>
      </c>
      <c r="AN14" s="38">
        <f>(集計!AN22+集計!AN23)/8</f>
        <v>0.125</v>
      </c>
      <c r="AO14" s="38">
        <f>(集計!AO22+集計!AO23)/8</f>
        <v>0.125</v>
      </c>
      <c r="AP14" s="38">
        <f>(集計!AP22+集計!AP23)/8</f>
        <v>0.125</v>
      </c>
      <c r="AQ14" s="38">
        <f>(集計!AQ22+集計!AQ23)/8</f>
        <v>0.375</v>
      </c>
      <c r="AR14" s="38">
        <f>(集計!AR22+集計!AR23)/8</f>
        <v>0.375</v>
      </c>
      <c r="AS14" s="38">
        <f>(集計!AS22+集計!AS23)/8</f>
        <v>0.25</v>
      </c>
      <c r="AT14" s="38">
        <f>(集計!AT22+集計!AT23)/8</f>
        <v>1.125</v>
      </c>
      <c r="AU14" s="38">
        <f>(集計!AU22+集計!AU23)/8</f>
        <v>0.625</v>
      </c>
      <c r="AV14" s="38">
        <f>(集計!AV22+集計!AV23)/8</f>
        <v>0.875</v>
      </c>
      <c r="AW14" s="38">
        <f>(集計!AW22+集計!AW23)/8</f>
        <v>0.25</v>
      </c>
      <c r="AX14" s="38">
        <f>(集計!AX22+集計!AX23)/8</f>
        <v>0.375</v>
      </c>
      <c r="AY14" s="38">
        <f>(集計!AY22+集計!AY23)/8</f>
        <v>0.375</v>
      </c>
      <c r="AZ14" s="38">
        <f>(集計!AZ22+集計!AZ23)/8</f>
        <v>0</v>
      </c>
      <c r="BA14" s="38">
        <f>(集計!BA22+集計!BA23)/8</f>
        <v>0</v>
      </c>
      <c r="BB14" s="38">
        <f>(集計!BB22+集計!BB23)/8</f>
        <v>0</v>
      </c>
      <c r="BC14" s="38">
        <f>(集計!BC22+集計!BC23)/8</f>
        <v>0</v>
      </c>
    </row>
    <row r="15" spans="1:55">
      <c r="A15" s="38" t="s">
        <v>68</v>
      </c>
      <c r="B15" s="40" t="s">
        <v>184</v>
      </c>
      <c r="C15" s="38">
        <f>(集計!C23+集計!C24)/8</f>
        <v>0</v>
      </c>
      <c r="D15" s="38">
        <f>(集計!D24+集計!D25)/8</f>
        <v>0.25</v>
      </c>
      <c r="E15" s="38">
        <f>(集計!E24+集計!E25)/8</f>
        <v>0.125</v>
      </c>
      <c r="F15" s="38">
        <f>(集計!F24+集計!F25)/8</f>
        <v>0.125</v>
      </c>
      <c r="G15" s="38">
        <f>(集計!G24+集計!G25)/8</f>
        <v>0</v>
      </c>
      <c r="H15" s="38">
        <f>(集計!H24+集計!H25)/8</f>
        <v>0.375</v>
      </c>
      <c r="I15" s="38">
        <f>(集計!I24+集計!I25)/8</f>
        <v>0.125</v>
      </c>
      <c r="J15" s="38">
        <f>(集計!J24+集計!J25)/8</f>
        <v>0</v>
      </c>
      <c r="K15" s="38">
        <f>(集計!K24+集計!K25)/8</f>
        <v>0.25</v>
      </c>
      <c r="L15" s="38">
        <f>(集計!L24+集計!L25)/8</f>
        <v>0.125</v>
      </c>
      <c r="M15" s="38">
        <f>(集計!M24+集計!M25)/8</f>
        <v>0.125</v>
      </c>
      <c r="N15" s="38">
        <f>(集計!N24+集計!N25)/8</f>
        <v>0.125</v>
      </c>
      <c r="O15" s="38">
        <f>(集計!O24+集計!O25)/8</f>
        <v>0.25</v>
      </c>
      <c r="P15" s="38">
        <f>(集計!P24+集計!P25)/8</f>
        <v>0.25</v>
      </c>
      <c r="Q15" s="38">
        <f>(集計!Q24+集計!Q25)/8</f>
        <v>0.5</v>
      </c>
      <c r="R15" s="38">
        <f>(集計!R24+集計!R25)/8</f>
        <v>0.25</v>
      </c>
      <c r="S15" s="38">
        <f>(集計!S24+集計!S25)/8</f>
        <v>0.5</v>
      </c>
      <c r="T15" s="38">
        <f>(集計!T24+集計!T25)/8</f>
        <v>0.125</v>
      </c>
      <c r="U15" s="38">
        <f>(集計!U24+集計!U25)/8</f>
        <v>0.125</v>
      </c>
      <c r="V15" s="38">
        <f>(集計!V24+集計!V25)/8</f>
        <v>0.25</v>
      </c>
      <c r="W15" s="38">
        <f>(集計!W24+集計!W25)/8</f>
        <v>0</v>
      </c>
      <c r="X15" s="38">
        <f>(集計!X24+集計!X25)/8</f>
        <v>0.625</v>
      </c>
      <c r="Y15" s="38">
        <f>(集計!Y24+集計!Y25)/8</f>
        <v>0.25</v>
      </c>
      <c r="Z15" s="38">
        <f>(集計!Z24+集計!Z25)/8</f>
        <v>0.25</v>
      </c>
      <c r="AA15" s="38">
        <f>(集計!AA24+集計!AA25)/8</f>
        <v>0.5</v>
      </c>
      <c r="AB15" s="38">
        <f>(集計!AB24+集計!AB25)/8</f>
        <v>0.25</v>
      </c>
      <c r="AC15" s="38">
        <f>(集計!AC24+集計!AC25)/8</f>
        <v>0</v>
      </c>
      <c r="AD15" s="38">
        <f>(集計!AD24+集計!AD25)/8</f>
        <v>0.25</v>
      </c>
      <c r="AE15" s="38">
        <f>(集計!AE24+集計!AE25)/8</f>
        <v>0.125</v>
      </c>
      <c r="AF15" s="38">
        <f>(集計!AF24+集計!AF25)/8</f>
        <v>0.375</v>
      </c>
      <c r="AG15" s="38">
        <f>(集計!AG24+集計!AG25)/8</f>
        <v>0.25</v>
      </c>
      <c r="AH15" s="38">
        <f>(集計!AH24+集計!AH25)/8</f>
        <v>0</v>
      </c>
      <c r="AI15" s="38">
        <f>(集計!AI24+集計!AI25)/8</f>
        <v>0.125</v>
      </c>
      <c r="AJ15" s="38">
        <f>(集計!AJ24+集計!AJ25)/8</f>
        <v>0.75</v>
      </c>
      <c r="AK15" s="38">
        <f>(集計!AK24+集計!AK25)/8</f>
        <v>0.375</v>
      </c>
      <c r="AL15" s="38">
        <f>(集計!AL24+集計!AL25)/8</f>
        <v>0.125</v>
      </c>
      <c r="AM15" s="38">
        <f>(集計!AM24+集計!AM25)/8</f>
        <v>0.625</v>
      </c>
      <c r="AN15" s="38">
        <f>(集計!AN24+集計!AN25)/8</f>
        <v>0.125</v>
      </c>
      <c r="AO15" s="38">
        <f>(集計!AO24+集計!AO25)/8</f>
        <v>0.25</v>
      </c>
      <c r="AP15" s="38">
        <f>(集計!AP24+集計!AP25)/8</f>
        <v>0.25</v>
      </c>
      <c r="AQ15" s="38">
        <f>(集計!AQ24+集計!AQ25)/8</f>
        <v>0.25</v>
      </c>
      <c r="AR15" s="38">
        <f>(集計!AR24+集計!AR25)/8</f>
        <v>0.25</v>
      </c>
      <c r="AS15" s="38">
        <f>(集計!AS24+集計!AS25)/8</f>
        <v>0.375</v>
      </c>
      <c r="AT15" s="38">
        <f>(集計!AT24+集計!AT25)/8</f>
        <v>0.25</v>
      </c>
      <c r="AU15" s="38">
        <f>(集計!AU24+集計!AU25)/8</f>
        <v>0</v>
      </c>
      <c r="AV15" s="38">
        <f>(集計!AV24+集計!AV25)/8</f>
        <v>0</v>
      </c>
      <c r="AW15" s="38">
        <f>(集計!AW24+集計!AW25)/8</f>
        <v>0.125</v>
      </c>
      <c r="AX15" s="38">
        <f>(集計!AX24+集計!AX25)/8</f>
        <v>0.25</v>
      </c>
      <c r="AY15" s="38">
        <f>(集計!AY24+集計!AY25)/8</f>
        <v>0.25</v>
      </c>
      <c r="AZ15" s="38">
        <f>(集計!AZ24+集計!AZ25)/8</f>
        <v>0</v>
      </c>
      <c r="BA15" s="38">
        <f>(集計!BA24+集計!BA25)/8</f>
        <v>0</v>
      </c>
      <c r="BB15" s="38">
        <f>(集計!BB24+集計!BB25)/8</f>
        <v>0</v>
      </c>
      <c r="BC15" s="38">
        <f>(集計!BC24+集計!BC25)/8</f>
        <v>0</v>
      </c>
    </row>
    <row r="16" spans="1:55">
      <c r="A16" s="38" t="s">
        <v>61</v>
      </c>
      <c r="B16" s="40" t="s">
        <v>184</v>
      </c>
      <c r="C16" s="38">
        <f>(集計!C26+集計!C27)/12</f>
        <v>0.5</v>
      </c>
      <c r="D16" s="38">
        <f>(集計!D26+集計!D27)/12</f>
        <v>2.1666666666666665</v>
      </c>
      <c r="E16" s="38">
        <f>(集計!E26+集計!E27)/12</f>
        <v>1.0833333333333333</v>
      </c>
      <c r="F16" s="38">
        <f>(集計!F26+集計!F27)/12</f>
        <v>2.3333333333333335</v>
      </c>
      <c r="G16" s="38">
        <f>(集計!G26+集計!G27)/12</f>
        <v>2.25</v>
      </c>
      <c r="H16" s="38">
        <f>(集計!H26+集計!H27)/12</f>
        <v>2.25</v>
      </c>
      <c r="I16" s="38">
        <f>(集計!I26+集計!I27)/12</f>
        <v>1.6666666666666667</v>
      </c>
      <c r="J16" s="38">
        <f>(集計!J26+集計!J27)/12</f>
        <v>1.9166666666666667</v>
      </c>
      <c r="K16" s="38">
        <f>(集計!K26+集計!K27)/12</f>
        <v>2</v>
      </c>
      <c r="L16" s="38">
        <f>(集計!L26+集計!L27)/12</f>
        <v>2.6666666666666665</v>
      </c>
      <c r="M16" s="38">
        <f>(集計!M26+集計!M27)/12</f>
        <v>2.0833333333333335</v>
      </c>
      <c r="N16" s="38">
        <f>(集計!N26+集計!N27)/12</f>
        <v>1.5833333333333333</v>
      </c>
      <c r="O16" s="38">
        <f>(集計!O26+集計!O27)/12</f>
        <v>0.83333333333333337</v>
      </c>
      <c r="P16" s="38">
        <f>(集計!P26+集計!P27)/12</f>
        <v>0.58333333333333337</v>
      </c>
      <c r="Q16" s="38">
        <f>(集計!Q26+集計!Q27)/12</f>
        <v>0.83333333333333337</v>
      </c>
      <c r="R16" s="38">
        <f>(集計!R26+集計!R27)/12</f>
        <v>1</v>
      </c>
      <c r="S16" s="38">
        <f>(集計!S26+集計!S27)/12</f>
        <v>0.66666666666666663</v>
      </c>
      <c r="T16" s="38">
        <f>(集計!T26+集計!T27)/12</f>
        <v>0.16666666666666666</v>
      </c>
      <c r="U16" s="38">
        <f>(集計!U26+集計!U27)/12</f>
        <v>0.25</v>
      </c>
      <c r="V16" s="38">
        <f>(集計!V26+集計!V27)/12</f>
        <v>0.25</v>
      </c>
      <c r="W16" s="38">
        <f>(集計!W26+集計!W27)/12</f>
        <v>0.5</v>
      </c>
      <c r="X16" s="38">
        <f>(集計!X26+集計!X27)/12</f>
        <v>0.5</v>
      </c>
      <c r="Y16" s="38">
        <f>(集計!Y26+集計!Y27)/12</f>
        <v>0.41666666666666669</v>
      </c>
      <c r="Z16" s="38">
        <f>(集計!Z26+集計!Z27)/12</f>
        <v>0.91666666666666663</v>
      </c>
      <c r="AA16" s="38">
        <f>(集計!AA26+集計!AA27)/12</f>
        <v>0.25</v>
      </c>
      <c r="AB16" s="38">
        <f>(集計!AB26+集計!AB27)/12</f>
        <v>0.5</v>
      </c>
      <c r="AC16" s="38">
        <f>(集計!AC26+集計!AC27)/12</f>
        <v>1.3333333333333333</v>
      </c>
      <c r="AD16" s="38">
        <f>(集計!AD26+集計!AD27)/12</f>
        <v>1.4166666666666667</v>
      </c>
      <c r="AE16" s="38">
        <f>(集計!AE26+集計!AE27)/12</f>
        <v>2.4166666666666665</v>
      </c>
      <c r="AF16" s="38">
        <f>(集計!AF26+集計!AF27)/12</f>
        <v>2.1666666666666665</v>
      </c>
      <c r="AG16" s="38">
        <f>(集計!AG26+集計!AG27)/12</f>
        <v>2.4166666666666665</v>
      </c>
      <c r="AH16" s="38">
        <f>(集計!AH26+集計!AH27)/12</f>
        <v>3.9166666666666665</v>
      </c>
      <c r="AI16" s="38">
        <f>(集計!AI26+集計!AI27)/12</f>
        <v>1.1666666666666667</v>
      </c>
      <c r="AJ16" s="38">
        <f>(集計!AJ26+集計!AJ27)/12</f>
        <v>3.75</v>
      </c>
      <c r="AK16" s="38">
        <f>(集計!AK26+集計!AK27)/12</f>
        <v>3.4166666666666665</v>
      </c>
      <c r="AL16" s="38">
        <f>(集計!AL26+集計!AL27)/12</f>
        <v>2.5833333333333335</v>
      </c>
      <c r="AM16" s="38">
        <f>(集計!AM26+集計!AM27)/12</f>
        <v>2.5</v>
      </c>
      <c r="AN16" s="38">
        <f>(集計!AN26+集計!AN27)/12</f>
        <v>2.25</v>
      </c>
      <c r="AO16" s="38">
        <f>(集計!AO26+集計!AO27)/12</f>
        <v>1.75</v>
      </c>
      <c r="AP16" s="38">
        <f>(集計!AP26+集計!AP27)/12</f>
        <v>2</v>
      </c>
      <c r="AQ16" s="38">
        <f>(集計!AQ26+集計!AQ27)/12</f>
        <v>2.5</v>
      </c>
      <c r="AR16" s="38">
        <f>(集計!AR26+集計!AR27)/12</f>
        <v>0.91666666666666663</v>
      </c>
      <c r="AS16" s="38">
        <f>(集計!AS26+集計!AS27)/12</f>
        <v>0.83333333333333337</v>
      </c>
      <c r="AT16" s="38">
        <f>(集計!AT26+集計!AT27)/12</f>
        <v>0.41666666666666669</v>
      </c>
      <c r="AU16" s="38">
        <f>(集計!AU26+集計!AU27)/12</f>
        <v>0.58333333333333337</v>
      </c>
      <c r="AV16" s="38">
        <f>(集計!AV26+集計!AV27)/12</f>
        <v>0.66666666666666663</v>
      </c>
      <c r="AW16" s="38">
        <f>(集計!AW26+集計!AW27)/12</f>
        <v>1.0833333333333333</v>
      </c>
      <c r="AX16" s="38">
        <f>(集計!AX26+集計!AX27)/12</f>
        <v>0.33333333333333331</v>
      </c>
      <c r="AY16" s="38">
        <f>(集計!AY26+集計!AY27)/12</f>
        <v>0.41666666666666669</v>
      </c>
      <c r="AZ16" s="38">
        <f>(集計!AZ26+集計!AZ27)/12</f>
        <v>0.58333333333333337</v>
      </c>
      <c r="BA16" s="38">
        <f>(集計!BA26+集計!BA27)/12</f>
        <v>0</v>
      </c>
      <c r="BB16" s="38">
        <f>(集計!BB26+集計!BB27)/12</f>
        <v>0</v>
      </c>
      <c r="BC16" s="38">
        <f>(集計!BC26+集計!BC27)/12</f>
        <v>0</v>
      </c>
    </row>
    <row r="17" spans="1:55">
      <c r="A17" s="38" t="s">
        <v>69</v>
      </c>
      <c r="B17" s="40" t="s">
        <v>184</v>
      </c>
      <c r="C17" s="38">
        <f>(集計!C28+集計!C29)/8</f>
        <v>0</v>
      </c>
      <c r="D17" s="38">
        <f>(集計!D28+集計!D29)/8</f>
        <v>0</v>
      </c>
      <c r="E17" s="38">
        <f>(集計!E28+集計!E29)/8</f>
        <v>0</v>
      </c>
      <c r="F17" s="38">
        <f>(集計!F28+集計!F29)/8</f>
        <v>0</v>
      </c>
      <c r="G17" s="38">
        <f>(集計!G28+集計!G29)/8</f>
        <v>0</v>
      </c>
      <c r="H17" s="38">
        <f>(集計!H28+集計!H29)/8</f>
        <v>0</v>
      </c>
      <c r="I17" s="38">
        <f>(集計!I28+集計!I29)/8</f>
        <v>0</v>
      </c>
      <c r="J17" s="38">
        <f>(集計!J28+集計!J29)/8</f>
        <v>0</v>
      </c>
      <c r="K17" s="38">
        <f>(集計!K28+集計!K29)/8</f>
        <v>0</v>
      </c>
      <c r="L17" s="38">
        <f>(集計!L28+集計!L29)/8</f>
        <v>0</v>
      </c>
      <c r="M17" s="38">
        <f>(集計!M28+集計!M29)/8</f>
        <v>0</v>
      </c>
      <c r="N17" s="38">
        <f>(集計!N28+集計!N29)/8</f>
        <v>0</v>
      </c>
      <c r="O17" s="38">
        <f>(集計!O28+集計!O29)/8</f>
        <v>0</v>
      </c>
      <c r="P17" s="38">
        <f>(集計!P28+集計!P29)/8</f>
        <v>0</v>
      </c>
      <c r="Q17" s="38">
        <f>(集計!Q28+集計!Q29)/8</f>
        <v>0</v>
      </c>
      <c r="R17" s="38">
        <f>(集計!R28+集計!R29)/8</f>
        <v>0</v>
      </c>
      <c r="S17" s="38">
        <f>(集計!S28+集計!S29)/8</f>
        <v>0</v>
      </c>
      <c r="T17" s="38">
        <f>(集計!T28+集計!T29)/8</f>
        <v>0</v>
      </c>
      <c r="U17" s="38">
        <f>(集計!U28+集計!U29)/8</f>
        <v>0</v>
      </c>
      <c r="V17" s="38">
        <f>(集計!V28+集計!V29)/8</f>
        <v>0</v>
      </c>
      <c r="W17" s="38">
        <f>(集計!W28+集計!W29)/8</f>
        <v>0</v>
      </c>
      <c r="X17" s="38">
        <f>(集計!X28+集計!X29)/8</f>
        <v>0</v>
      </c>
      <c r="Y17" s="38">
        <f>(集計!Y28+集計!Y29)/8</f>
        <v>0.125</v>
      </c>
      <c r="Z17" s="38">
        <f>(集計!Z28+集計!Z29)/8</f>
        <v>0.125</v>
      </c>
      <c r="AA17" s="38">
        <f>(集計!AA28+集計!AA29)/8</f>
        <v>0.375</v>
      </c>
      <c r="AB17" s="38">
        <f>(集計!AB28+集計!AB29)/8</f>
        <v>0.375</v>
      </c>
      <c r="AC17" s="38">
        <f>(集計!AC28+集計!AC29)/8</f>
        <v>0.75</v>
      </c>
      <c r="AD17" s="38">
        <f>(集計!AD28+集計!AD29)/8</f>
        <v>1.5</v>
      </c>
      <c r="AE17" s="38">
        <f>(集計!AE28+集計!AE29)/8</f>
        <v>1.125</v>
      </c>
      <c r="AF17" s="38">
        <f>(集計!AF28+集計!AF29)/8</f>
        <v>0.75</v>
      </c>
      <c r="AG17" s="38">
        <f>(集計!AG28+集計!AG29)/8</f>
        <v>1.875</v>
      </c>
      <c r="AH17" s="38">
        <f>(集計!AH28+集計!AH29)/8</f>
        <v>1</v>
      </c>
      <c r="AI17" s="38">
        <f>(集計!AI28+集計!AI29)/8</f>
        <v>0.375</v>
      </c>
      <c r="AJ17" s="38">
        <f>(集計!AJ28+集計!AJ29)/8</f>
        <v>0.75</v>
      </c>
      <c r="AK17" s="38">
        <f>(集計!AK28+集計!AK29)/8</f>
        <v>1.75</v>
      </c>
      <c r="AL17" s="38">
        <f>(集計!AL28+集計!AL29)/8</f>
        <v>1.125</v>
      </c>
      <c r="AM17" s="38">
        <f>(集計!AM28+集計!AM29)/8</f>
        <v>0.75</v>
      </c>
      <c r="AN17" s="38">
        <f>(集計!AN28+集計!AN29)/8</f>
        <v>0.25</v>
      </c>
      <c r="AO17" s="38">
        <f>(集計!AO28+集計!AO29)/8</f>
        <v>0.375</v>
      </c>
      <c r="AP17" s="38">
        <f>(集計!AP28+集計!AP29)/8</f>
        <v>0.375</v>
      </c>
      <c r="AQ17" s="38">
        <f>(集計!AQ28+集計!AQ29)/8</f>
        <v>0.125</v>
      </c>
      <c r="AR17" s="38">
        <f>(集計!AR28+集計!AR29)/8</f>
        <v>0.125</v>
      </c>
      <c r="AS17" s="38">
        <f>(集計!AS28+集計!AS29)/8</f>
        <v>0</v>
      </c>
      <c r="AT17" s="38">
        <f>(集計!AT28+集計!AT29)/8</f>
        <v>0.125</v>
      </c>
      <c r="AU17" s="38">
        <f>(集計!AU28+集計!AU29)/8</f>
        <v>0</v>
      </c>
      <c r="AV17" s="38">
        <f>(集計!AV28+集計!AV29)/8</f>
        <v>0</v>
      </c>
      <c r="AW17" s="38">
        <f>(集計!AW28+集計!AW29)/8</f>
        <v>0</v>
      </c>
      <c r="AX17" s="38">
        <f>(集計!AX28+集計!AX29)/8</f>
        <v>0</v>
      </c>
      <c r="AY17" s="38">
        <f>(集計!AY28+集計!AY29)/8</f>
        <v>0</v>
      </c>
      <c r="AZ17" s="38">
        <f>(集計!AZ28+集計!AZ29)/8</f>
        <v>0</v>
      </c>
      <c r="BA17" s="38">
        <f>(集計!BA28+集計!BA29)/8</f>
        <v>0</v>
      </c>
      <c r="BB17" s="38">
        <f>(集計!BB28+集計!BB29)/8</f>
        <v>0</v>
      </c>
      <c r="BC17" s="38">
        <f>(集計!BC28+集計!BC29)/8</f>
        <v>0</v>
      </c>
    </row>
    <row r="18" spans="1:55">
      <c r="A18" s="38" t="s">
        <v>70</v>
      </c>
      <c r="B18" s="40" t="s">
        <v>184</v>
      </c>
      <c r="C18" s="38">
        <f>(集計!C30+集計!C31)/8</f>
        <v>0</v>
      </c>
      <c r="D18" s="38">
        <f>(集計!D30+集計!D31)/8</f>
        <v>0</v>
      </c>
      <c r="E18" s="38">
        <f>(集計!E30+集計!E31)/8</f>
        <v>0</v>
      </c>
      <c r="F18" s="38">
        <f>(集計!F30+集計!F31)/8</f>
        <v>0</v>
      </c>
      <c r="G18" s="38">
        <f>(集計!G30+集計!G31)/8</f>
        <v>0</v>
      </c>
      <c r="H18" s="38">
        <f>(集計!H30+集計!H31)/8</f>
        <v>0</v>
      </c>
      <c r="I18" s="38">
        <f>(集計!I30+集計!I31)/8</f>
        <v>0</v>
      </c>
      <c r="J18" s="38">
        <f>(集計!J30+集計!J31)/8</f>
        <v>0</v>
      </c>
      <c r="K18" s="38">
        <f>(集計!K30+集計!K31)/8</f>
        <v>0</v>
      </c>
      <c r="L18" s="38">
        <f>(集計!L30+集計!L31)/8</f>
        <v>0</v>
      </c>
      <c r="M18" s="38">
        <f>(集計!M30+集計!M31)/8</f>
        <v>0</v>
      </c>
      <c r="N18" s="38">
        <f>(集計!N30+集計!N31)/8</f>
        <v>0</v>
      </c>
      <c r="O18" s="38">
        <f>(集計!O30+集計!O31)/8</f>
        <v>0</v>
      </c>
      <c r="P18" s="38">
        <f>(集計!P30+集計!P31)/8</f>
        <v>0</v>
      </c>
      <c r="Q18" s="38">
        <f>(集計!Q30+集計!Q31)/8</f>
        <v>0.125</v>
      </c>
      <c r="R18" s="38">
        <f>(集計!R30+集計!R31)/8</f>
        <v>0</v>
      </c>
      <c r="S18" s="38">
        <f>(集計!S30+集計!S31)/8</f>
        <v>0</v>
      </c>
      <c r="T18" s="38">
        <f>(集計!T30+集計!T31)/8</f>
        <v>0</v>
      </c>
      <c r="U18" s="38">
        <f>(集計!U30+集計!U31)/8</f>
        <v>0</v>
      </c>
      <c r="V18" s="38">
        <f>(集計!V30+集計!V31)/8</f>
        <v>0</v>
      </c>
      <c r="W18" s="38">
        <f>(集計!W30+集計!W31)/8</f>
        <v>0</v>
      </c>
      <c r="X18" s="38">
        <f>(集計!X30+集計!X31)/8</f>
        <v>0</v>
      </c>
      <c r="Y18" s="38">
        <f>(集計!Y30+集計!Y31)/8</f>
        <v>0</v>
      </c>
      <c r="Z18" s="38">
        <f>(集計!Z30+集計!Z31)/8</f>
        <v>0</v>
      </c>
      <c r="AA18" s="38">
        <f>(集計!AA30+集計!AA31)/8</f>
        <v>0.125</v>
      </c>
      <c r="AB18" s="38">
        <f>(集計!AB30+集計!AB31)/8</f>
        <v>0</v>
      </c>
      <c r="AC18" s="38">
        <f>(集計!AC30+集計!AC31)/8</f>
        <v>0</v>
      </c>
      <c r="AD18" s="38">
        <f>(集計!AD30+集計!AD31)/8</f>
        <v>0</v>
      </c>
      <c r="AE18" s="38">
        <f>(集計!AE30+集計!AE31)/8</f>
        <v>0</v>
      </c>
      <c r="AF18" s="38">
        <f>(集計!AF30+集計!AF31)/8</f>
        <v>0</v>
      </c>
      <c r="AG18" s="38">
        <f>(集計!AG30+集計!AG31)/8</f>
        <v>0</v>
      </c>
      <c r="AH18" s="38">
        <f>(集計!AH30+集計!AH31)/8</f>
        <v>0</v>
      </c>
      <c r="AI18" s="38">
        <f>(集計!AI30+集計!AI31)/8</f>
        <v>0</v>
      </c>
      <c r="AJ18" s="38">
        <f>(集計!AJ30+集計!AJ31)/8</f>
        <v>0.125</v>
      </c>
      <c r="AK18" s="38">
        <f>(集計!AK30+集計!AK31)/8</f>
        <v>0.125</v>
      </c>
      <c r="AL18" s="38">
        <f>(集計!AL30+集計!AL31)/8</f>
        <v>0</v>
      </c>
      <c r="AM18" s="38">
        <f>(集計!AM30+集計!AM31)/8</f>
        <v>0</v>
      </c>
      <c r="AN18" s="38">
        <f>(集計!AN30+集計!AN31)/8</f>
        <v>0.25</v>
      </c>
      <c r="AO18" s="38">
        <f>(集計!AO30+集計!AO31)/8</f>
        <v>0</v>
      </c>
      <c r="AP18" s="38">
        <f>(集計!AP30+集計!AP31)/8</f>
        <v>0</v>
      </c>
      <c r="AQ18" s="38">
        <f>(集計!AQ30+集計!AQ31)/8</f>
        <v>0</v>
      </c>
      <c r="AR18" s="38">
        <f>(集計!AR30+集計!AR31)/8</f>
        <v>0.125</v>
      </c>
      <c r="AS18" s="38">
        <f>(集計!AS30+集計!AS31)/8</f>
        <v>0</v>
      </c>
      <c r="AT18" s="38">
        <f>(集計!AT30+集計!AT31)/8</f>
        <v>0</v>
      </c>
      <c r="AU18" s="38">
        <f>(集計!AU30+集計!AU31)/8</f>
        <v>0</v>
      </c>
      <c r="AV18" s="38">
        <f>(集計!AV30+集計!AV31)/8</f>
        <v>0</v>
      </c>
      <c r="AW18" s="38">
        <f>(集計!AW30+集計!AW31)/8</f>
        <v>0.25</v>
      </c>
      <c r="AX18" s="38">
        <f>(集計!AX30+集計!AX31)/8</f>
        <v>0</v>
      </c>
      <c r="AY18" s="38">
        <f>(集計!AY30+集計!AY31)/8</f>
        <v>0</v>
      </c>
      <c r="AZ18" s="38">
        <f>(集計!AZ30+集計!AZ31)/8</f>
        <v>0</v>
      </c>
      <c r="BA18" s="38">
        <f>(集計!BA30+集計!BA31)/8</f>
        <v>0</v>
      </c>
      <c r="BB18" s="38">
        <f>(集計!BB30+集計!BB31)/8</f>
        <v>0</v>
      </c>
      <c r="BC18" s="38">
        <f>(集計!BC30+集計!BC31)/8</f>
        <v>0</v>
      </c>
    </row>
    <row r="19" spans="1:55">
      <c r="A19" s="38" t="s">
        <v>72</v>
      </c>
      <c r="B19" s="40" t="s">
        <v>184</v>
      </c>
      <c r="C19" s="38">
        <f>(集計!C32+集計!C33)/8</f>
        <v>0</v>
      </c>
      <c r="D19" s="38">
        <f>(集計!D32+集計!D33)/8</f>
        <v>0.5</v>
      </c>
      <c r="E19" s="38">
        <f>(集計!E32+集計!E33)/8</f>
        <v>0.875</v>
      </c>
      <c r="F19" s="38">
        <f>(集計!F32+集計!F33)/8</f>
        <v>0.75</v>
      </c>
      <c r="G19" s="38">
        <f>(集計!G32+集計!G33)/8</f>
        <v>0.875</v>
      </c>
      <c r="H19" s="38">
        <f>(集計!H32+集計!H33)/8</f>
        <v>0.5</v>
      </c>
      <c r="I19" s="38">
        <f>(集計!I32+集計!I33)/8</f>
        <v>0.5</v>
      </c>
      <c r="J19" s="38">
        <f>(集計!J32+集計!J33)/8</f>
        <v>0.125</v>
      </c>
      <c r="K19" s="38">
        <f>(集計!K32+集計!K33)/8</f>
        <v>0.75</v>
      </c>
      <c r="L19" s="38">
        <f>(集計!L32+集計!L33)/8</f>
        <v>0.75</v>
      </c>
      <c r="M19" s="38">
        <f>(集計!M32+集計!M33)/8</f>
        <v>0.125</v>
      </c>
      <c r="N19" s="38">
        <f>(集計!N32+集計!N33)/8</f>
        <v>0.875</v>
      </c>
      <c r="O19" s="38">
        <f>(集計!O32+集計!O33)/8</f>
        <v>1</v>
      </c>
      <c r="P19" s="38">
        <f>(集計!P32+集計!P33)/8</f>
        <v>0.375</v>
      </c>
      <c r="Q19" s="38">
        <f>(集計!Q32+集計!Q33)/8</f>
        <v>0.125</v>
      </c>
      <c r="R19" s="38">
        <f>(集計!R32+集計!R33)/8</f>
        <v>0.375</v>
      </c>
      <c r="S19" s="38">
        <f>(集計!S32+集計!S33)/8</f>
        <v>0</v>
      </c>
      <c r="T19" s="38">
        <f>(集計!T32+集計!T33)/8</f>
        <v>0.25</v>
      </c>
      <c r="U19" s="38">
        <f>(集計!U32+集計!U33)/8</f>
        <v>0.125</v>
      </c>
      <c r="V19" s="38">
        <f>(集計!V32+集計!V33)/8</f>
        <v>0.125</v>
      </c>
      <c r="W19" s="38">
        <f>(集計!W32+集計!W33)/8</f>
        <v>0.25</v>
      </c>
      <c r="X19" s="38">
        <f>(集計!X32+集計!X33)/8</f>
        <v>0.125</v>
      </c>
      <c r="Y19" s="38">
        <f>(集計!Y32+集計!Y33)/8</f>
        <v>0.125</v>
      </c>
      <c r="Z19" s="38">
        <f>(集計!Z32+集計!Z33)/8</f>
        <v>0</v>
      </c>
      <c r="AA19" s="38">
        <f>(集計!AA32+集計!AA33)/8</f>
        <v>0</v>
      </c>
      <c r="AB19" s="38">
        <f>(集計!AB32+集計!AB33)/8</f>
        <v>0</v>
      </c>
      <c r="AC19" s="38">
        <f>(集計!AC32+集計!AC33)/8</f>
        <v>0</v>
      </c>
      <c r="AD19" s="38">
        <f>(集計!AD32+集計!AD33)/8</f>
        <v>0</v>
      </c>
      <c r="AE19" s="38">
        <f>(集計!AE32+集計!AE33)/8</f>
        <v>0</v>
      </c>
      <c r="AF19" s="38">
        <f>(集計!AF32+集計!AF33)/8</f>
        <v>0.125</v>
      </c>
      <c r="AG19" s="38">
        <f>(集計!AG32+集計!AG33)/8</f>
        <v>0</v>
      </c>
      <c r="AH19" s="38">
        <f>(集計!AH32+集計!AH33)/8</f>
        <v>0.125</v>
      </c>
      <c r="AI19" s="38">
        <f>(集計!AI32+集計!AI33)/8</f>
        <v>0.25</v>
      </c>
      <c r="AJ19" s="38">
        <f>(集計!AJ32+集計!AJ33)/8</f>
        <v>0.125</v>
      </c>
      <c r="AK19" s="38">
        <f>(集計!AK32+集計!AK33)/8</f>
        <v>0.375</v>
      </c>
      <c r="AL19" s="38">
        <f>(集計!AL32+集計!AL33)/8</f>
        <v>0.75</v>
      </c>
      <c r="AM19" s="38">
        <f>(集計!AM32+集計!AM33)/8</f>
        <v>0.75</v>
      </c>
      <c r="AN19" s="38">
        <f>(集計!AN32+集計!AN33)/8</f>
        <v>1.875</v>
      </c>
      <c r="AO19" s="38">
        <f>(集計!AO32+集計!AO33)/8</f>
        <v>0.25</v>
      </c>
      <c r="AP19" s="38">
        <f>(集計!AP32+集計!AP33)/8</f>
        <v>0.25</v>
      </c>
      <c r="AQ19" s="38">
        <f>(集計!AQ32+集計!AQ33)/8</f>
        <v>0.5</v>
      </c>
      <c r="AR19" s="38">
        <f>(集計!AR32+集計!AR33)/8</f>
        <v>0.625</v>
      </c>
      <c r="AS19" s="38">
        <f>(集計!AS32+集計!AS33)/8</f>
        <v>0.5</v>
      </c>
      <c r="AT19" s="38">
        <f>(集計!AT32+集計!AT33)/8</f>
        <v>0.25</v>
      </c>
      <c r="AU19" s="38">
        <f>(集計!AU32+集計!AU33)/8</f>
        <v>0.25</v>
      </c>
      <c r="AV19" s="38">
        <f>(集計!AV32+集計!AV33)/8</f>
        <v>0.125</v>
      </c>
      <c r="AW19" s="38">
        <f>(集計!AW32+集計!AW33)/8</f>
        <v>0.125</v>
      </c>
      <c r="AX19" s="38">
        <f>(集計!AX32+集計!AX33)/8</f>
        <v>0</v>
      </c>
      <c r="AY19" s="38">
        <f>(集計!AY32+集計!AY33)/8</f>
        <v>0</v>
      </c>
      <c r="AZ19" s="38">
        <f>(集計!AZ32+集計!AZ33)/8</f>
        <v>0.25</v>
      </c>
      <c r="BA19" s="38">
        <f>(集計!BA32+集計!BA33)/8</f>
        <v>0</v>
      </c>
      <c r="BB19" s="38">
        <f>(集計!BB32+集計!BB33)/8</f>
        <v>0</v>
      </c>
      <c r="BC19" s="38">
        <f>(集計!BC32+集計!BC33)/8</f>
        <v>0</v>
      </c>
    </row>
    <row r="20" spans="1:55">
      <c r="A20" s="39" t="s">
        <v>73</v>
      </c>
      <c r="B20" s="40" t="s">
        <v>184</v>
      </c>
      <c r="C20" s="38">
        <f>(集計!C34+集計!C35)/1</f>
        <v>0</v>
      </c>
      <c r="D20" s="38">
        <f>(集計!D34+集計!D35)/1</f>
        <v>1</v>
      </c>
      <c r="E20" s="38">
        <f>(集計!E34+集計!E35)/1</f>
        <v>0</v>
      </c>
      <c r="F20" s="38">
        <f>(集計!F34+集計!F35)/1</f>
        <v>0</v>
      </c>
      <c r="G20" s="38">
        <f>(集計!G34+集計!G35)/1</f>
        <v>0</v>
      </c>
      <c r="H20" s="38">
        <f>(集計!H34+集計!H35)/1</f>
        <v>0</v>
      </c>
      <c r="I20" s="38">
        <f>(集計!I34+集計!I35)/1</f>
        <v>0</v>
      </c>
      <c r="J20" s="38">
        <f>(集計!J34+集計!J35)/1</f>
        <v>0</v>
      </c>
      <c r="K20" s="38">
        <f>(集計!K34+集計!K35)/1</f>
        <v>0</v>
      </c>
      <c r="L20" s="38">
        <f>(集計!L34+集計!L35)/1</f>
        <v>0</v>
      </c>
      <c r="M20" s="38">
        <f>(集計!M34+集計!M35)/1</f>
        <v>0</v>
      </c>
      <c r="N20" s="38">
        <f>(集計!N34+集計!N35)/1</f>
        <v>0</v>
      </c>
      <c r="O20" s="38">
        <f>(集計!O34+集計!O35)/1</f>
        <v>0</v>
      </c>
      <c r="P20" s="38">
        <f>(集計!P34+集計!P35)/1</f>
        <v>0</v>
      </c>
      <c r="Q20" s="38">
        <f>(集計!Q34+集計!Q35)/1</f>
        <v>0</v>
      </c>
      <c r="R20" s="38">
        <f>(集計!R34+集計!R35)/1</f>
        <v>0</v>
      </c>
      <c r="S20" s="38">
        <f>(集計!S34+集計!S35)/1</f>
        <v>0</v>
      </c>
      <c r="T20" s="38">
        <f>(集計!T34+集計!T35)/1</f>
        <v>0</v>
      </c>
      <c r="U20" s="38">
        <f>(集計!U34+集計!U35)/1</f>
        <v>0</v>
      </c>
      <c r="V20" s="38">
        <f>(集計!V34+集計!V35)/1</f>
        <v>0</v>
      </c>
      <c r="W20" s="38">
        <f>(集計!W34+集計!W35)/1</f>
        <v>0</v>
      </c>
      <c r="X20" s="38">
        <f>(集計!X34+集計!X35)/1</f>
        <v>0</v>
      </c>
      <c r="Y20" s="38">
        <f>(集計!Y34+集計!Y35)/1</f>
        <v>0</v>
      </c>
      <c r="Z20" s="38">
        <f>(集計!Z34+集計!Z35)/1</f>
        <v>0</v>
      </c>
      <c r="AA20" s="38">
        <f>(集計!AA34+集計!AA35)/1</f>
        <v>0</v>
      </c>
      <c r="AB20" s="38">
        <f>(集計!AB34+集計!AB35)/1</f>
        <v>0</v>
      </c>
      <c r="AC20" s="38">
        <f>(集計!AC34+集計!AC35)/1</f>
        <v>0</v>
      </c>
      <c r="AD20" s="38">
        <f>(集計!AD34+集計!AD35)/1</f>
        <v>0</v>
      </c>
      <c r="AE20" s="38">
        <f>(集計!AE34+集計!AE35)/1</f>
        <v>0</v>
      </c>
      <c r="AF20" s="38">
        <f>(集計!AF34+集計!AF35)/1</f>
        <v>0</v>
      </c>
      <c r="AG20" s="38">
        <f>(集計!AG34+集計!AG35)/1</f>
        <v>0</v>
      </c>
      <c r="AH20" s="38">
        <f>(集計!AH34+集計!AH35)/1</f>
        <v>0</v>
      </c>
      <c r="AI20" s="38">
        <f>(集計!AI34+集計!AI35)/1</f>
        <v>0</v>
      </c>
      <c r="AJ20" s="38">
        <f>(集計!AJ34+集計!AJ35)/1</f>
        <v>0</v>
      </c>
      <c r="AK20" s="38">
        <f>(集計!AK34+集計!AK35)/1</f>
        <v>0</v>
      </c>
      <c r="AL20" s="38">
        <f>(集計!AL34+集計!AL35)/1</f>
        <v>0</v>
      </c>
      <c r="AM20" s="38">
        <f>(集計!AM34+集計!AM35)/1</f>
        <v>0</v>
      </c>
      <c r="AN20" s="38">
        <f>(集計!AN34+集計!AN35)/1</f>
        <v>0</v>
      </c>
      <c r="AO20" s="38">
        <f>(集計!AO34+集計!AO35)/1</f>
        <v>0</v>
      </c>
      <c r="AP20" s="38">
        <f>(集計!AP34+集計!AP35)/1</f>
        <v>0</v>
      </c>
      <c r="AQ20" s="38">
        <f>(集計!AQ34+集計!AQ35)/1</f>
        <v>0</v>
      </c>
      <c r="AR20" s="38">
        <f>(集計!AR34+集計!AR35)/1</f>
        <v>0</v>
      </c>
      <c r="AS20" s="38">
        <f>(集計!AS34+集計!AS35)/1</f>
        <v>0</v>
      </c>
      <c r="AT20" s="38">
        <f>(集計!AT34+集計!AT35)/1</f>
        <v>0</v>
      </c>
      <c r="AU20" s="38">
        <f>(集計!AU34+集計!AU35)/1</f>
        <v>0</v>
      </c>
      <c r="AV20" s="38">
        <f>(集計!AV34+集計!AV35)/1</f>
        <v>0</v>
      </c>
      <c r="AW20" s="38">
        <f>(集計!AW34+集計!AW35)/1</f>
        <v>0</v>
      </c>
      <c r="AX20" s="38">
        <f>(集計!AX34+集計!AX35)/1</f>
        <v>0</v>
      </c>
      <c r="AY20" s="38">
        <f>(集計!AY34+集計!AY35)/1</f>
        <v>0</v>
      </c>
      <c r="AZ20" s="38">
        <f>(集計!AZ34+集計!AZ35)/1</f>
        <v>0</v>
      </c>
      <c r="BA20" s="38">
        <f>(集計!BA34+集計!BA35)/1</f>
        <v>0</v>
      </c>
      <c r="BB20" s="38">
        <f>(集計!BB34+集計!BB35)/1</f>
        <v>0</v>
      </c>
      <c r="BC20" s="38">
        <f>(集計!BC34+集計!BC35)/1</f>
        <v>0</v>
      </c>
    </row>
    <row r="21" spans="1:55">
      <c r="A21" s="38" t="s">
        <v>74</v>
      </c>
      <c r="B21" s="41" t="s">
        <v>184</v>
      </c>
      <c r="C21" s="38">
        <f>(集計!C36+集計!C37)/1</f>
        <v>0</v>
      </c>
      <c r="D21" s="38">
        <f>(集計!D36+集計!D37)/1</f>
        <v>0</v>
      </c>
      <c r="E21" s="38">
        <f>(集計!E36+集計!E37)/1</f>
        <v>0</v>
      </c>
      <c r="F21" s="38">
        <f>(集計!F36+集計!F37)/1</f>
        <v>0</v>
      </c>
      <c r="G21" s="38">
        <f>(集計!G36+集計!G37)/1</f>
        <v>0</v>
      </c>
      <c r="H21" s="38">
        <f>(集計!H36+集計!H37)/1</f>
        <v>0</v>
      </c>
      <c r="I21" s="38">
        <f>(集計!I36+集計!I37)/1</f>
        <v>0</v>
      </c>
      <c r="J21" s="38">
        <f>(集計!J36+集計!J37)/1</f>
        <v>0</v>
      </c>
      <c r="K21" s="38">
        <f>(集計!K36+集計!K37)/1</f>
        <v>0</v>
      </c>
      <c r="L21" s="38">
        <f>(集計!L36+集計!L37)/1</f>
        <v>0</v>
      </c>
      <c r="M21" s="38">
        <f>(集計!M36+集計!M37)/1</f>
        <v>0</v>
      </c>
      <c r="N21" s="38">
        <f>(集計!N36+集計!N37)/1</f>
        <v>0</v>
      </c>
      <c r="O21" s="38">
        <f>(集計!O36+集計!O37)/1</f>
        <v>0</v>
      </c>
      <c r="P21" s="38">
        <f>(集計!P36+集計!P37)/1</f>
        <v>0</v>
      </c>
      <c r="Q21" s="38">
        <f>(集計!Q36+集計!Q37)/1</f>
        <v>0</v>
      </c>
      <c r="R21" s="38">
        <f>(集計!R36+集計!R37)/1</f>
        <v>0</v>
      </c>
      <c r="S21" s="38">
        <f>(集計!S36+集計!S37)/1</f>
        <v>3</v>
      </c>
      <c r="T21" s="38">
        <f>(集計!T36+集計!T37)/1</f>
        <v>1</v>
      </c>
      <c r="U21" s="38">
        <f>(集計!U36+集計!U37)/1</f>
        <v>0</v>
      </c>
      <c r="V21" s="38">
        <f>(集計!V36+集計!V37)/1</f>
        <v>0</v>
      </c>
      <c r="W21" s="38">
        <f>(集計!W36+集計!W37)/1</f>
        <v>0</v>
      </c>
      <c r="X21" s="38">
        <f>(集計!X36+集計!X37)/1</f>
        <v>0</v>
      </c>
      <c r="Y21" s="38">
        <f>(集計!Y36+集計!Y37)/1</f>
        <v>0</v>
      </c>
      <c r="Z21" s="38">
        <f>(集計!Z36+集計!Z37)/1</f>
        <v>0</v>
      </c>
      <c r="AA21" s="38">
        <f>(集計!AA36+集計!AA37)/1</f>
        <v>0</v>
      </c>
      <c r="AB21" s="38">
        <f>(集計!AB36+集計!AB37)/1</f>
        <v>0</v>
      </c>
      <c r="AC21" s="38">
        <f>(集計!AC36+集計!AC37)/1</f>
        <v>0</v>
      </c>
      <c r="AD21" s="38">
        <f>(集計!AD36+集計!AD37)/1</f>
        <v>0</v>
      </c>
      <c r="AE21" s="38">
        <f>(集計!AE36+集計!AE37)/1</f>
        <v>0</v>
      </c>
      <c r="AF21" s="38">
        <f>(集計!AF36+集計!AF37)/1</f>
        <v>0</v>
      </c>
      <c r="AG21" s="38">
        <f>(集計!AG36+集計!AG37)/1</f>
        <v>0</v>
      </c>
      <c r="AH21" s="38">
        <f>(集計!AH36+集計!AH37)/1</f>
        <v>0</v>
      </c>
      <c r="AI21" s="38">
        <f>(集計!AI36+集計!AI37)/1</f>
        <v>0</v>
      </c>
      <c r="AJ21" s="38">
        <f>(集計!AJ36+集計!AJ37)/1</f>
        <v>1</v>
      </c>
      <c r="AK21" s="38">
        <f>(集計!AK36+集計!AK37)/1</f>
        <v>0</v>
      </c>
      <c r="AL21" s="38">
        <f>(集計!AL36+集計!AL37)/1</f>
        <v>0</v>
      </c>
      <c r="AM21" s="38">
        <f>(集計!AM36+集計!AM37)/1</f>
        <v>0</v>
      </c>
      <c r="AN21" s="38">
        <f>(集計!AN36+集計!AN37)/1</f>
        <v>1</v>
      </c>
      <c r="AO21" s="38">
        <f>(集計!AO36+集計!AO37)/1</f>
        <v>4</v>
      </c>
      <c r="AP21" s="38">
        <f>(集計!AP36+集計!AP37)/1</f>
        <v>0</v>
      </c>
      <c r="AQ21" s="38">
        <f>(集計!AQ36+集計!AQ37)/1</f>
        <v>0</v>
      </c>
      <c r="AR21" s="38">
        <f>(集計!AR36+集計!AR37)/1</f>
        <v>0</v>
      </c>
      <c r="AS21" s="38">
        <f>(集計!AS36+集計!AS37)/1</f>
        <v>1</v>
      </c>
      <c r="AT21" s="38">
        <f>(集計!AT36+集計!AT37)/1</f>
        <v>0</v>
      </c>
      <c r="AU21" s="38">
        <f>(集計!AU36+集計!AU37)/1</f>
        <v>0</v>
      </c>
      <c r="AV21" s="38">
        <f>(集計!AV36+集計!AV37)/1</f>
        <v>1</v>
      </c>
      <c r="AW21" s="38">
        <f>(集計!AW36+集計!AW37)/1</f>
        <v>0</v>
      </c>
      <c r="AX21" s="38">
        <f>(集計!AX36+集計!AX37)/1</f>
        <v>3</v>
      </c>
      <c r="AY21" s="38">
        <f>(集計!AY36+集計!AY37)/1</f>
        <v>3</v>
      </c>
      <c r="AZ21" s="38">
        <f>(集計!AZ36+集計!AZ37)/1</f>
        <v>1</v>
      </c>
      <c r="BA21" s="38">
        <f>(集計!BA36+集計!BA37)/1</f>
        <v>0</v>
      </c>
      <c r="BB21" s="38">
        <f>(集計!BB36+集計!BB37)/1</f>
        <v>0</v>
      </c>
      <c r="BC21" s="38">
        <f>(集計!BC36+集計!BC37)/1</f>
        <v>0</v>
      </c>
    </row>
    <row r="22" spans="1:55">
      <c r="A22" s="51" t="s">
        <v>198</v>
      </c>
      <c r="B22" s="41" t="s">
        <v>184</v>
      </c>
      <c r="C22" s="38">
        <f>(集計!C38+集計!C39)/12</f>
        <v>0</v>
      </c>
      <c r="D22" s="38">
        <f>(集計!D38+集計!D39)/12</f>
        <v>0</v>
      </c>
      <c r="E22" s="38">
        <f>(集計!E38+集計!E39)/12</f>
        <v>0</v>
      </c>
      <c r="F22" s="38">
        <f>(集計!F38+集計!F39)/12</f>
        <v>0</v>
      </c>
      <c r="G22" s="38">
        <f>(集計!G38+集計!G39)/12</f>
        <v>0</v>
      </c>
      <c r="H22" s="38">
        <f>(集計!H38+集計!H39)/12</f>
        <v>0</v>
      </c>
      <c r="I22" s="38">
        <f>(集計!I38+集計!I39)/12</f>
        <v>0</v>
      </c>
      <c r="J22" s="38">
        <f>(集計!J38+集計!J39)/12</f>
        <v>0</v>
      </c>
      <c r="K22" s="38">
        <f>(集計!K38+集計!K39)/12</f>
        <v>0</v>
      </c>
      <c r="L22" s="38">
        <f>(集計!L38+集計!L39)/12</f>
        <v>0</v>
      </c>
      <c r="M22" s="38">
        <f>(集計!M38+集計!M39)/12</f>
        <v>0</v>
      </c>
      <c r="N22" s="38">
        <f>(集計!N38+集計!N39)/12</f>
        <v>0</v>
      </c>
      <c r="O22" s="38">
        <f>(集計!O38+集計!O39)/12</f>
        <v>0</v>
      </c>
      <c r="P22" s="38">
        <f>(集計!P38+集計!P39)/12</f>
        <v>0</v>
      </c>
      <c r="Q22" s="38">
        <f>(集計!Q38+集計!Q39)/12</f>
        <v>30.833333333333332</v>
      </c>
      <c r="R22" s="38">
        <f>(集計!R38+集計!R39)/12</f>
        <v>37.25</v>
      </c>
      <c r="S22" s="38">
        <f>(集計!S38+集計!S39)/12</f>
        <v>39</v>
      </c>
      <c r="T22" s="38">
        <f>(集計!T38+集計!T39)/12</f>
        <v>35.833333333333336</v>
      </c>
      <c r="U22" s="38">
        <f>(集計!U38+集計!U39)/12</f>
        <v>25.583333333333332</v>
      </c>
      <c r="V22" s="38">
        <f>(集計!V38+集計!V39)/12</f>
        <v>34.583333333333336</v>
      </c>
      <c r="W22" s="38">
        <f>(集計!W38+集計!W39)/12</f>
        <v>37.083333333333336</v>
      </c>
      <c r="X22" s="38">
        <f>(集計!X38+集計!X39)/12</f>
        <v>38.083333333333336</v>
      </c>
      <c r="Y22" s="38">
        <f>(集計!Y38+集計!Y39)/12</f>
        <v>40.083333333333336</v>
      </c>
      <c r="Z22" s="38">
        <f>(集計!Z38+集計!Z39)/12</f>
        <v>36.5</v>
      </c>
      <c r="AA22" s="38">
        <f>(集計!AA38+集計!AA39)/12</f>
        <v>35.583333333333336</v>
      </c>
      <c r="AB22" s="38">
        <f>(集計!AB38+集計!AB39)/12</f>
        <v>31.666666666666668</v>
      </c>
      <c r="AC22" s="38">
        <f>(集計!AC38+集計!AC39)/12</f>
        <v>35.833333333333336</v>
      </c>
      <c r="AD22" s="38">
        <f>(集計!AD38+集計!AD39)/12</f>
        <v>34.416666666666664</v>
      </c>
      <c r="AE22" s="38">
        <f>(集計!AE38+集計!AE39)/12</f>
        <v>32.916666666666664</v>
      </c>
      <c r="AF22" s="38">
        <f>(集計!AF38+集計!AF39)/12</f>
        <v>25.5</v>
      </c>
      <c r="AG22" s="38">
        <f>(集計!AG38+集計!AG39)/12</f>
        <v>26.75</v>
      </c>
      <c r="AH22" s="38">
        <f>(集計!AH38+集計!AH39)/12</f>
        <v>23.333333333333332</v>
      </c>
      <c r="AI22" s="38">
        <f>(集計!AI38+集計!AI39)/12</f>
        <v>14.25</v>
      </c>
      <c r="AJ22" s="38">
        <f>(集計!AJ38+集計!AJ39)/12</f>
        <v>27.333333333333332</v>
      </c>
      <c r="AK22" s="38">
        <f>(集計!AK38+集計!AK39)/12</f>
        <v>29.583333333333332</v>
      </c>
      <c r="AL22" s="38">
        <f>(集計!AL38+集計!AL39)/12</f>
        <v>25.416666666666668</v>
      </c>
      <c r="AM22" s="38">
        <f>(集計!AM38+集計!AM39)/12</f>
        <v>30.083333333333332</v>
      </c>
      <c r="AN22" s="38">
        <f>(集計!AN38+集計!AN39)/12</f>
        <v>28.5</v>
      </c>
      <c r="AO22" s="38">
        <f>(集計!AO38+集計!AO39)/12</f>
        <v>27</v>
      </c>
      <c r="AP22" s="38">
        <f>(集計!AP38+集計!AP39)/12</f>
        <v>29.25</v>
      </c>
      <c r="AQ22" s="38">
        <f>(集計!AQ38+集計!AQ39)/12</f>
        <v>39.5</v>
      </c>
      <c r="AR22" s="38">
        <f>(集計!AR38+集計!AR39)/12</f>
        <v>40.5</v>
      </c>
      <c r="AS22" s="38">
        <f>(集計!AS38+集計!AS39)/12</f>
        <v>41.083333333333336</v>
      </c>
      <c r="AT22" s="38">
        <f>(集計!AT38+集計!AT39)/12</f>
        <v>56.833333333333336</v>
      </c>
      <c r="AU22" s="38">
        <f>(集計!AU38+集計!AU39)/12</f>
        <v>55.75</v>
      </c>
      <c r="AV22" s="38">
        <f>(集計!AV38+集計!AV39)/12</f>
        <v>61.666666666666664</v>
      </c>
      <c r="AW22" s="38">
        <f>(集計!AW38+集計!AW39)/12</f>
        <v>57.166666666666664</v>
      </c>
      <c r="AX22" s="38">
        <f>(集計!AX38+集計!AX39)/12</f>
        <v>42.75</v>
      </c>
      <c r="AY22" s="38">
        <f>(集計!AY38+集計!AY39)/12</f>
        <v>48.333333333333336</v>
      </c>
      <c r="AZ22" s="38">
        <f>(集計!AZ38+集計!AZ39)/12</f>
        <v>41</v>
      </c>
      <c r="BA22" s="38">
        <f>(集計!BA38+集計!BA39)/12</f>
        <v>0</v>
      </c>
      <c r="BB22" s="38">
        <f>(集計!BB38+集計!BB39)/12</f>
        <v>0</v>
      </c>
      <c r="BC22" s="38">
        <f>(集計!BC38+集計!BC39)/12</f>
        <v>0</v>
      </c>
    </row>
    <row r="24" spans="1:55">
      <c r="A24" s="71" t="s">
        <v>199</v>
      </c>
    </row>
    <row r="25" spans="1:55">
      <c r="A25" s="72"/>
      <c r="B25" s="37" t="s">
        <v>181</v>
      </c>
      <c r="C25" s="37" t="s">
        <v>182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>
      <c r="A26" s="38"/>
      <c r="B26" s="37" t="s">
        <v>182</v>
      </c>
      <c r="C26" s="38">
        <v>1</v>
      </c>
      <c r="D26" s="38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8">
        <v>31</v>
      </c>
      <c r="AH26" s="38">
        <v>32</v>
      </c>
      <c r="AI26" s="38">
        <v>33</v>
      </c>
      <c r="AJ26" s="38">
        <v>34</v>
      </c>
      <c r="AK26" s="38">
        <v>35</v>
      </c>
      <c r="AL26" s="38">
        <v>36</v>
      </c>
      <c r="AM26" s="38">
        <v>37</v>
      </c>
      <c r="AN26" s="38">
        <v>38</v>
      </c>
      <c r="AO26" s="38">
        <v>39</v>
      </c>
      <c r="AP26" s="38">
        <v>40</v>
      </c>
      <c r="AQ26" s="38">
        <v>41</v>
      </c>
      <c r="AR26" s="38">
        <v>42</v>
      </c>
      <c r="AS26" s="38">
        <v>43</v>
      </c>
      <c r="AT26" s="38">
        <v>44</v>
      </c>
      <c r="AU26" s="38">
        <v>45</v>
      </c>
      <c r="AV26" s="38">
        <v>46</v>
      </c>
      <c r="AW26" s="38">
        <v>47</v>
      </c>
      <c r="AX26" s="38">
        <v>48</v>
      </c>
      <c r="AY26" s="38">
        <v>49</v>
      </c>
      <c r="AZ26" s="38">
        <v>50</v>
      </c>
      <c r="BA26" s="38">
        <v>51</v>
      </c>
      <c r="BB26" s="38">
        <v>52</v>
      </c>
      <c r="BC26" s="38">
        <v>53</v>
      </c>
    </row>
    <row r="27" spans="1:55">
      <c r="A27" s="38" t="s">
        <v>56</v>
      </c>
      <c r="B27" s="38" t="s">
        <v>187</v>
      </c>
      <c r="C27" s="38">
        <f>(集計!C47+集計!C48)/8</f>
        <v>0</v>
      </c>
      <c r="D27" s="38">
        <f>(集計!D47+集計!D48)/8</f>
        <v>0</v>
      </c>
      <c r="E27" s="38">
        <f>(集計!E47+集計!E48)/8</f>
        <v>0</v>
      </c>
      <c r="F27" s="38">
        <f>(集計!F47+集計!F48)/8</f>
        <v>0</v>
      </c>
      <c r="G27" s="38">
        <f>(集計!G47+集計!G48)/8</f>
        <v>0</v>
      </c>
      <c r="H27" s="38">
        <f>(集計!H47+集計!H48)/8</f>
        <v>0</v>
      </c>
      <c r="I27" s="38">
        <f>(集計!I47+集計!I48)/8</f>
        <v>0</v>
      </c>
      <c r="J27" s="38">
        <f>(集計!J47+集計!J48)/8</f>
        <v>0</v>
      </c>
      <c r="K27" s="38">
        <f>(集計!K47+集計!K48)/8</f>
        <v>0</v>
      </c>
      <c r="L27" s="38">
        <f>(集計!L47+集計!L48)/8</f>
        <v>0</v>
      </c>
      <c r="M27" s="38">
        <f>(集計!M47+集計!M48)/8</f>
        <v>0</v>
      </c>
      <c r="N27" s="38">
        <f>(集計!N47+集計!N48)/8</f>
        <v>0</v>
      </c>
      <c r="O27" s="38">
        <f>(集計!O47+集計!O48)/8</f>
        <v>0</v>
      </c>
      <c r="P27" s="38">
        <f>(集計!P47+集計!P48)/8</f>
        <v>0</v>
      </c>
      <c r="Q27" s="38">
        <f>(集計!Q47+集計!Q48)/8</f>
        <v>0</v>
      </c>
      <c r="R27" s="38">
        <f>(集計!R47+集計!R48)/8</f>
        <v>0</v>
      </c>
      <c r="S27" s="38">
        <f>(集計!S47+集計!S48)/8</f>
        <v>0</v>
      </c>
      <c r="T27" s="38">
        <f>(集計!T47+集計!T48)/8</f>
        <v>0</v>
      </c>
      <c r="U27" s="38">
        <f>(集計!U47+集計!U48)/8</f>
        <v>0</v>
      </c>
      <c r="V27" s="38">
        <f>(集計!V47+集計!V48)/8</f>
        <v>0</v>
      </c>
      <c r="W27" s="38">
        <f>(集計!W47+集計!W48)/8</f>
        <v>0</v>
      </c>
      <c r="X27" s="38">
        <f>(集計!X47+集計!X48)/8</f>
        <v>0</v>
      </c>
      <c r="Y27" s="38">
        <f>(集計!Y47+集計!Y48)/8</f>
        <v>0</v>
      </c>
      <c r="Z27" s="38">
        <f>(集計!Z47+集計!Z48)/8</f>
        <v>0</v>
      </c>
      <c r="AA27" s="38">
        <f>(集計!AA47+集計!AA48)/8</f>
        <v>0</v>
      </c>
      <c r="AB27" s="38">
        <f>(集計!AB47+集計!AB48)/8</f>
        <v>0</v>
      </c>
      <c r="AC27" s="38">
        <f>(集計!AC47+集計!AC48)/8</f>
        <v>0</v>
      </c>
      <c r="AD27" s="38">
        <f>(集計!AD47+集計!AD48)/8</f>
        <v>0</v>
      </c>
      <c r="AE27" s="38">
        <f>(集計!AE47+集計!AE48)/8</f>
        <v>0</v>
      </c>
      <c r="AF27" s="38">
        <f>(集計!AF47+集計!AF48)/8</f>
        <v>0</v>
      </c>
      <c r="AG27" s="38">
        <f>(集計!AG47+集計!AG48)/8</f>
        <v>0</v>
      </c>
      <c r="AH27" s="38">
        <f>(集計!AH47+集計!AH48)/8</f>
        <v>0</v>
      </c>
      <c r="AI27" s="38">
        <f>(集計!AI47+集計!AI48)/8</f>
        <v>0</v>
      </c>
      <c r="AJ27" s="38">
        <f>(集計!AJ47+集計!AJ48)/8</f>
        <v>0</v>
      </c>
      <c r="AK27" s="38">
        <f>(集計!AK47+集計!AK48)/8</f>
        <v>0</v>
      </c>
      <c r="AL27" s="38">
        <f>(集計!AL47+集計!AL48)/8</f>
        <v>0</v>
      </c>
      <c r="AM27" s="38">
        <f>(集計!AM47+集計!AM48)/8</f>
        <v>0</v>
      </c>
      <c r="AN27" s="38">
        <f>(集計!AN47+集計!AN48)/8</f>
        <v>0</v>
      </c>
      <c r="AO27" s="38">
        <f>(集計!AO47+集計!AO48)/8</f>
        <v>0</v>
      </c>
      <c r="AP27" s="38">
        <f>(集計!AP47+集計!AP48)/8</f>
        <v>0</v>
      </c>
      <c r="AQ27" s="38">
        <f>(集計!AQ47+集計!AQ48)/8</f>
        <v>0</v>
      </c>
      <c r="AR27" s="38">
        <f>(集計!AR47+集計!AR48)/8</f>
        <v>0</v>
      </c>
      <c r="AS27" s="38">
        <f>(集計!AS47+集計!AS48)/8</f>
        <v>0</v>
      </c>
      <c r="AT27" s="38">
        <f>(集計!AT47+集計!AT48)/8</f>
        <v>0</v>
      </c>
      <c r="AU27" s="38">
        <f>(集計!AU47+集計!AU48)/8</f>
        <v>0</v>
      </c>
      <c r="AV27" s="38">
        <f>(集計!AV47+集計!AV48)/8</f>
        <v>0</v>
      </c>
      <c r="AW27" s="38">
        <f>(集計!AW47+集計!AW48)/8</f>
        <v>0</v>
      </c>
      <c r="AX27" s="38">
        <f>(集計!AX47+集計!AX48)/8</f>
        <v>0</v>
      </c>
      <c r="AY27" s="38">
        <f>(集計!AY47+集計!AY48)/8</f>
        <v>0</v>
      </c>
      <c r="AZ27" s="38">
        <f>(集計!AZ47+集計!AZ48)/8</f>
        <v>0</v>
      </c>
      <c r="BA27" s="38">
        <f>(集計!BA47+集計!BA48)/8</f>
        <v>0</v>
      </c>
      <c r="BB27" s="38">
        <f>(集計!BB47+集計!BB48)/8</f>
        <v>0</v>
      </c>
      <c r="BC27" s="38">
        <f>(集計!BC47+集計!BC48)/8</f>
        <v>0</v>
      </c>
    </row>
    <row r="28" spans="1:55">
      <c r="A28" s="38" t="s">
        <v>59</v>
      </c>
      <c r="B28" s="38" t="s">
        <v>187</v>
      </c>
      <c r="C28" s="38">
        <f>(集計!C49+集計!C50)/8</f>
        <v>0</v>
      </c>
      <c r="D28" s="38">
        <f>(集計!D49+集計!D50)/8</f>
        <v>0</v>
      </c>
      <c r="E28" s="38">
        <f>(集計!E49+集計!E50)/8</f>
        <v>0</v>
      </c>
      <c r="F28" s="38">
        <f>(集計!F49+集計!F50)/8</f>
        <v>0</v>
      </c>
      <c r="G28" s="38">
        <f>(集計!G49+集計!G50)/8</f>
        <v>0</v>
      </c>
      <c r="H28" s="38">
        <f>(集計!H49+集計!H50)/8</f>
        <v>0</v>
      </c>
      <c r="I28" s="38">
        <f>(集計!I49+集計!I50)/8</f>
        <v>0</v>
      </c>
      <c r="J28" s="38">
        <f>(集計!J49+集計!J50)/8</f>
        <v>0</v>
      </c>
      <c r="K28" s="38">
        <f>(集計!K49+集計!K50)/8</f>
        <v>0</v>
      </c>
      <c r="L28" s="38">
        <f>(集計!L49+集計!L50)/8</f>
        <v>0</v>
      </c>
      <c r="M28" s="38">
        <f>(集計!M49+集計!M50)/8</f>
        <v>0</v>
      </c>
      <c r="N28" s="38">
        <f>(集計!N49+集計!N50)/8</f>
        <v>0</v>
      </c>
      <c r="O28" s="38">
        <f>(集計!O49+集計!O50)/8</f>
        <v>0</v>
      </c>
      <c r="P28" s="38">
        <f>(集計!P49+集計!P50)/8</f>
        <v>0</v>
      </c>
      <c r="Q28" s="38">
        <f>(集計!Q49+集計!Q50)/8</f>
        <v>0.125</v>
      </c>
      <c r="R28" s="38">
        <f>(集計!R49+集計!R50)/8</f>
        <v>0</v>
      </c>
      <c r="S28" s="38">
        <f>(集計!S49+集計!S50)/8</f>
        <v>0</v>
      </c>
      <c r="T28" s="38">
        <f>(集計!T49+集計!T50)/8</f>
        <v>0</v>
      </c>
      <c r="U28" s="38">
        <f>(集計!U49+集計!U50)/8</f>
        <v>0</v>
      </c>
      <c r="V28" s="38">
        <f>(集計!V49+集計!V50)/8</f>
        <v>0</v>
      </c>
      <c r="W28" s="38">
        <f>(集計!W49+集計!W50)/8</f>
        <v>0</v>
      </c>
      <c r="X28" s="38">
        <f>(集計!X49+集計!X50)/8</f>
        <v>0</v>
      </c>
      <c r="Y28" s="38">
        <f>(集計!Y49+集計!Y50)/8</f>
        <v>0</v>
      </c>
      <c r="Z28" s="38">
        <f>(集計!Z49+集計!Z50)/8</f>
        <v>0</v>
      </c>
      <c r="AA28" s="38">
        <f>(集計!AA49+集計!AA50)/8</f>
        <v>0</v>
      </c>
      <c r="AB28" s="38">
        <f>(集計!AB49+集計!AB50)/8</f>
        <v>0</v>
      </c>
      <c r="AC28" s="38">
        <f>(集計!AC49+集計!AC50)/8</f>
        <v>0</v>
      </c>
      <c r="AD28" s="38">
        <f>(集計!AD49+集計!AD50)/8</f>
        <v>0.125</v>
      </c>
      <c r="AE28" s="38">
        <f>(集計!AE49+集計!AE50)/8</f>
        <v>0</v>
      </c>
      <c r="AF28" s="38">
        <f>(集計!AF49+集計!AF50)/8</f>
        <v>0</v>
      </c>
      <c r="AG28" s="38">
        <f>(集計!AG49+集計!AG50)/8</f>
        <v>0</v>
      </c>
      <c r="AH28" s="38">
        <f>(集計!AH49+集計!AH50)/8</f>
        <v>0</v>
      </c>
      <c r="AI28" s="38">
        <f>(集計!AI49+集計!AI50)/8</f>
        <v>0.125</v>
      </c>
      <c r="AJ28" s="38">
        <f>(集計!AJ49+集計!AJ50)/8</f>
        <v>0</v>
      </c>
      <c r="AK28" s="38">
        <f>(集計!AK49+集計!AK50)/8</f>
        <v>0</v>
      </c>
      <c r="AL28" s="38">
        <f>(集計!AL49+集計!AL50)/8</f>
        <v>0</v>
      </c>
      <c r="AM28" s="38">
        <f>(集計!AM49+集計!AM50)/8</f>
        <v>0</v>
      </c>
      <c r="AN28" s="38">
        <f>(集計!AN49+集計!AN50)/8</f>
        <v>0</v>
      </c>
      <c r="AO28" s="38">
        <f>(集計!AO49+集計!AO50)/8</f>
        <v>0</v>
      </c>
      <c r="AP28" s="38">
        <f>(集計!AP49+集計!AP50)/8</f>
        <v>0</v>
      </c>
      <c r="AQ28" s="38">
        <f>(集計!AQ49+集計!AQ50)/8</f>
        <v>0</v>
      </c>
      <c r="AR28" s="38">
        <f>(集計!AR49+集計!AR50)/8</f>
        <v>0</v>
      </c>
      <c r="AS28" s="38">
        <f>(集計!AS49+集計!AS50)/8</f>
        <v>0</v>
      </c>
      <c r="AT28" s="38">
        <f>(集計!AT49+集計!AT50)/8</f>
        <v>0</v>
      </c>
      <c r="AU28" s="38">
        <f>(集計!AU49+集計!AU50)/8</f>
        <v>0</v>
      </c>
      <c r="AV28" s="38">
        <f>(集計!AV49+集計!AV50)/8</f>
        <v>0</v>
      </c>
      <c r="AW28" s="38">
        <f>(集計!AW49+集計!AW50)/8</f>
        <v>0</v>
      </c>
      <c r="AX28" s="38">
        <f>(集計!AX49+集計!AX50)/8</f>
        <v>0</v>
      </c>
      <c r="AY28" s="38">
        <f>(集計!AY49+集計!AY50)/8</f>
        <v>0</v>
      </c>
      <c r="AZ28" s="38">
        <f>(集計!AZ49+集計!AZ50)/8</f>
        <v>0</v>
      </c>
      <c r="BA28" s="38">
        <f>(集計!BA49+集計!BA50)/8</f>
        <v>0</v>
      </c>
      <c r="BB28" s="38">
        <f>(集計!BB49+集計!BB50)/8</f>
        <v>0</v>
      </c>
      <c r="BC28" s="38">
        <f>(集計!BC49+集計!BC50)/8</f>
        <v>0</v>
      </c>
    </row>
    <row r="29" spans="1:55">
      <c r="A29" s="38" t="s">
        <v>186</v>
      </c>
      <c r="B29" s="38" t="s">
        <v>185</v>
      </c>
      <c r="C29" s="38">
        <f>(集計!C51+集計!C52)/12</f>
        <v>5.25</v>
      </c>
      <c r="D29" s="38">
        <f>(集計!D51+集計!D52)/12</f>
        <v>8.6666666666666661</v>
      </c>
      <c r="E29" s="38">
        <f>(集計!E51+集計!E52)/12</f>
        <v>13.083333333333334</v>
      </c>
      <c r="F29" s="38">
        <f>(集計!F51+集計!F52)/12</f>
        <v>12.416666666666666</v>
      </c>
      <c r="G29" s="38">
        <f>(集計!G51+集計!G52)/12</f>
        <v>13.416666666666666</v>
      </c>
      <c r="H29" s="38">
        <f>(集計!H51+集計!H52)/12</f>
        <v>19.583333333333332</v>
      </c>
      <c r="I29" s="38">
        <f>(集計!I51+集計!I52)/12</f>
        <v>18.416666666666668</v>
      </c>
      <c r="J29" s="38">
        <f>(集計!J51+集計!J52)/12</f>
        <v>12.916666666666666</v>
      </c>
      <c r="K29" s="38">
        <f>(集計!K51+集計!K52)/12</f>
        <v>8.5833333333333339</v>
      </c>
      <c r="L29" s="38">
        <f>(集計!L51+集計!L52)/12</f>
        <v>7.833333333333333</v>
      </c>
      <c r="M29" s="38">
        <f>(集計!M51+集計!M52)/12</f>
        <v>10</v>
      </c>
      <c r="N29" s="38">
        <f>(集計!N51+集計!N52)/12</f>
        <v>9.4166666666666661</v>
      </c>
      <c r="O29" s="38">
        <f>(集計!O51+集計!O52)/12</f>
        <v>7.25</v>
      </c>
      <c r="P29" s="38">
        <f>(集計!P51+集計!P52)/12</f>
        <v>4.083333333333333</v>
      </c>
      <c r="Q29" s="38">
        <f>(集計!Q51+集計!Q52)/12</f>
        <v>1.5833333333333333</v>
      </c>
      <c r="R29" s="38">
        <f>(集計!R51+集計!R52)/12</f>
        <v>0.58333333333333337</v>
      </c>
      <c r="S29" s="38">
        <f>(集計!S51+集計!S52)/12</f>
        <v>0.33333333333333331</v>
      </c>
      <c r="T29" s="38">
        <f>(集計!T51+集計!T52)/12</f>
        <v>0.41666666666666669</v>
      </c>
      <c r="U29" s="38">
        <f>(集計!U51+集計!U52)/12</f>
        <v>8.3333333333333329E-2</v>
      </c>
      <c r="V29" s="38">
        <f>(集計!V51+集計!V52)/12</f>
        <v>0.58333333333333337</v>
      </c>
      <c r="W29" s="38">
        <f>(集計!W51+集計!W52)/12</f>
        <v>0.25</v>
      </c>
      <c r="X29" s="38">
        <f>(集計!X51+集計!X52)/12</f>
        <v>0</v>
      </c>
      <c r="Y29" s="38">
        <f>(集計!Y51+集計!Y52)/12</f>
        <v>8.3333333333333329E-2</v>
      </c>
      <c r="Z29" s="38">
        <f>(集計!Z51+集計!Z52)/12</f>
        <v>0</v>
      </c>
      <c r="AA29" s="38">
        <f>(集計!AA51+集計!AA52)/12</f>
        <v>8.3333333333333329E-2</v>
      </c>
      <c r="AB29" s="38">
        <f>(集計!AB51+集計!AB52)/12</f>
        <v>0.33333333333333331</v>
      </c>
      <c r="AC29" s="38">
        <f>(集計!AC51+集計!AC52)/12</f>
        <v>0.25</v>
      </c>
      <c r="AD29" s="38">
        <f>(集計!AD51+集計!AD52)/12</f>
        <v>0.16666666666666666</v>
      </c>
      <c r="AE29" s="38">
        <f>(集計!AE51+集計!AE52)/12</f>
        <v>0.5</v>
      </c>
      <c r="AF29" s="38">
        <f>(集計!AF51+集計!AF52)/12</f>
        <v>0.25</v>
      </c>
      <c r="AG29" s="38">
        <f>(集計!AG51+集計!AG52)/12</f>
        <v>0.25</v>
      </c>
      <c r="AH29" s="38">
        <f>(集計!AH51+集計!AH52)/12</f>
        <v>0.33333333333333331</v>
      </c>
      <c r="AI29" s="38">
        <f>(集計!AI51+集計!AI52)/12</f>
        <v>0.16666666666666666</v>
      </c>
      <c r="AJ29" s="38">
        <f>(集計!AJ51+集計!AJ52)/12</f>
        <v>0.25</v>
      </c>
      <c r="AK29" s="38">
        <f>(集計!AK51+集計!AK52)/12</f>
        <v>0.16666666666666666</v>
      </c>
      <c r="AL29" s="38">
        <f>(集計!AL51+集計!AL52)/12</f>
        <v>1</v>
      </c>
      <c r="AM29" s="38">
        <f>(集計!AM51+集計!AM52)/12</f>
        <v>0.33333333333333331</v>
      </c>
      <c r="AN29" s="38">
        <f>(集計!AN51+集計!AN52)/12</f>
        <v>0.41666666666666669</v>
      </c>
      <c r="AO29" s="38">
        <f>(集計!AO51+集計!AO52)/12</f>
        <v>0.75</v>
      </c>
      <c r="AP29" s="38">
        <f>(集計!AP51+集計!AP52)/12</f>
        <v>0.33333333333333331</v>
      </c>
      <c r="AQ29" s="38">
        <f>(集計!AQ51+集計!AQ52)/12</f>
        <v>8.3333333333333329E-2</v>
      </c>
      <c r="AR29" s="38">
        <f>(集計!AR51+集計!AR52)/12</f>
        <v>0.33333333333333331</v>
      </c>
      <c r="AS29" s="38">
        <f>(集計!AS51+集計!AS52)/12</f>
        <v>8.3333333333333329E-2</v>
      </c>
      <c r="AT29" s="38">
        <f>(集計!AT51+集計!AT52)/12</f>
        <v>0.25</v>
      </c>
      <c r="AU29" s="38">
        <f>(集計!AU51+集計!AU52)/12</f>
        <v>0.75</v>
      </c>
      <c r="AV29" s="38">
        <f>(集計!AV51+集計!AV52)/12</f>
        <v>1.5833333333333333</v>
      </c>
      <c r="AW29" s="38">
        <f>(集計!AW51+集計!AW52)/12</f>
        <v>1.9166666666666667</v>
      </c>
      <c r="AX29" s="38">
        <f>(集計!AX51+集計!AX52)/12</f>
        <v>3</v>
      </c>
      <c r="AY29" s="38">
        <f>(集計!AY51+集計!AY52)/12</f>
        <v>6.666666666666667</v>
      </c>
      <c r="AZ29" s="38">
        <f>(集計!AZ51+集計!AZ52)/12</f>
        <v>13.75</v>
      </c>
      <c r="BA29" s="38">
        <f>(集計!BA51+集計!BA52)/12</f>
        <v>28.416666666666668</v>
      </c>
      <c r="BB29" s="38">
        <f>(集計!BB51+集計!BB52)/12</f>
        <v>31.25</v>
      </c>
      <c r="BC29" s="38">
        <f>(集計!BC51+集計!BC52)/12</f>
        <v>0</v>
      </c>
    </row>
    <row r="30" spans="1:55">
      <c r="A30" s="38" t="s">
        <v>62</v>
      </c>
      <c r="B30" s="38" t="s">
        <v>185</v>
      </c>
      <c r="C30" s="38">
        <f>(集計!C53+集計!C54)/8</f>
        <v>0</v>
      </c>
      <c r="D30" s="38">
        <f>(集計!D53+集計!D54)/8</f>
        <v>0.5</v>
      </c>
      <c r="E30" s="38">
        <f>(集計!E53+集計!E54)/8</f>
        <v>1.125</v>
      </c>
      <c r="F30" s="38">
        <f>(集計!F53+集計!F54)/8</f>
        <v>0.25</v>
      </c>
      <c r="G30" s="38">
        <f>(集計!G53+集計!G54)/8</f>
        <v>0.25</v>
      </c>
      <c r="H30" s="38">
        <f>(集計!H53+集計!H54)/8</f>
        <v>0.25</v>
      </c>
      <c r="I30" s="38">
        <f>(集計!I53+集計!I54)/8</f>
        <v>0.625</v>
      </c>
      <c r="J30" s="38">
        <f>(集計!J53+集計!J54)/8</f>
        <v>0.125</v>
      </c>
      <c r="K30" s="38">
        <f>(集計!K53+集計!K54)/8</f>
        <v>0</v>
      </c>
      <c r="L30" s="38">
        <f>(集計!L53+集計!L54)/8</f>
        <v>0.25</v>
      </c>
      <c r="M30" s="38">
        <f>(集計!M53+集計!M54)/8</f>
        <v>0.25</v>
      </c>
      <c r="N30" s="38">
        <f>(集計!N53+集計!N54)/8</f>
        <v>0.125</v>
      </c>
      <c r="O30" s="38">
        <f>(集計!O53+集計!O54)/8</f>
        <v>0</v>
      </c>
      <c r="P30" s="38">
        <f>(集計!P53+集計!P54)/8</f>
        <v>0.25</v>
      </c>
      <c r="Q30" s="38">
        <f>(集計!Q53+集計!Q54)/8</f>
        <v>0</v>
      </c>
      <c r="R30" s="38">
        <f>(集計!R53+集計!R54)/8</f>
        <v>0.25</v>
      </c>
      <c r="S30" s="38">
        <f>(集計!S53+集計!S54)/8</f>
        <v>0</v>
      </c>
      <c r="T30" s="38">
        <f>(集計!T53+集計!T54)/8</f>
        <v>0</v>
      </c>
      <c r="U30" s="38">
        <f>(集計!U53+集計!U54)/8</f>
        <v>0.125</v>
      </c>
      <c r="V30" s="38">
        <f>(集計!V53+集計!V54)/8</f>
        <v>0.375</v>
      </c>
      <c r="W30" s="38">
        <f>(集計!W53+集計!W54)/8</f>
        <v>0.125</v>
      </c>
      <c r="X30" s="38">
        <f>(集計!X53+集計!X54)/8</f>
        <v>0.25</v>
      </c>
      <c r="Y30" s="38">
        <f>(集計!Y53+集計!Y54)/8</f>
        <v>0</v>
      </c>
      <c r="Z30" s="38">
        <f>(集計!Z53+集計!Z54)/8</f>
        <v>0.375</v>
      </c>
      <c r="AA30" s="38">
        <f>(集計!AA53+集計!AA54)/8</f>
        <v>0</v>
      </c>
      <c r="AB30" s="38">
        <f>(集計!AB53+集計!AB54)/8</f>
        <v>0</v>
      </c>
      <c r="AC30" s="38">
        <f>(集計!AC53+集計!AC54)/8</f>
        <v>0.25</v>
      </c>
      <c r="AD30" s="38">
        <f>(集計!AD53+集計!AD54)/8</f>
        <v>0</v>
      </c>
      <c r="AE30" s="38">
        <f>(集計!AE53+集計!AE54)/8</f>
        <v>0</v>
      </c>
      <c r="AF30" s="38">
        <f>(集計!AF53+集計!AF54)/8</f>
        <v>0.125</v>
      </c>
      <c r="AG30" s="38">
        <f>(集計!AG53+集計!AG54)/8</f>
        <v>0</v>
      </c>
      <c r="AH30" s="38">
        <f>(集計!AH53+集計!AH54)/8</f>
        <v>0</v>
      </c>
      <c r="AI30" s="38">
        <f>(集計!AI53+集計!AI54)/8</f>
        <v>0</v>
      </c>
      <c r="AJ30" s="38">
        <f>(集計!AJ53+集計!AJ54)/8</f>
        <v>0</v>
      </c>
      <c r="AK30" s="38">
        <f>(集計!AK53+集計!AK54)/8</f>
        <v>0.125</v>
      </c>
      <c r="AL30" s="38">
        <f>(集計!AL53+集計!AL54)/8</f>
        <v>0</v>
      </c>
      <c r="AM30" s="38">
        <f>(集計!AM53+集計!AM54)/8</f>
        <v>0.125</v>
      </c>
      <c r="AN30" s="38">
        <f>(集計!AN53+集計!AN54)/8</f>
        <v>0.5</v>
      </c>
      <c r="AO30" s="38">
        <f>(集計!AO53+集計!AO54)/8</f>
        <v>0.125</v>
      </c>
      <c r="AP30" s="38">
        <f>(集計!AP53+集計!AP54)/8</f>
        <v>0.25</v>
      </c>
      <c r="AQ30" s="38">
        <f>(集計!AQ53+集計!AQ54)/8</f>
        <v>0.25</v>
      </c>
      <c r="AR30" s="38">
        <f>(集計!AR53+集計!AR54)/8</f>
        <v>0</v>
      </c>
      <c r="AS30" s="38">
        <f>(集計!AS53+集計!AS54)/8</f>
        <v>0</v>
      </c>
      <c r="AT30" s="38">
        <f>(集計!AT53+集計!AT54)/8</f>
        <v>0</v>
      </c>
      <c r="AU30" s="38">
        <f>(集計!AU53+集計!AU54)/8</f>
        <v>0</v>
      </c>
      <c r="AV30" s="38">
        <f>(集計!AV53+集計!AV54)/8</f>
        <v>0</v>
      </c>
      <c r="AW30" s="38">
        <f>(集計!AW53+集計!AW54)/8</f>
        <v>0.125</v>
      </c>
      <c r="AX30" s="38">
        <f>(集計!AX53+集計!AX54)/8</f>
        <v>0</v>
      </c>
      <c r="AY30" s="38">
        <f>(集計!AY53+集計!AY54)/8</f>
        <v>0</v>
      </c>
      <c r="AZ30" s="38">
        <f>(集計!AZ53+集計!AZ54)/8</f>
        <v>0</v>
      </c>
      <c r="BA30" s="38">
        <f>(集計!BA53+集計!BA54)/8</f>
        <v>0.125</v>
      </c>
      <c r="BB30" s="38">
        <f>(集計!BB53+集計!BB54)/8</f>
        <v>0</v>
      </c>
      <c r="BC30" s="38">
        <f>(集計!BC53+集計!BC54)/8</f>
        <v>0</v>
      </c>
    </row>
    <row r="31" spans="1:55">
      <c r="A31" s="38" t="s">
        <v>63</v>
      </c>
      <c r="B31" s="38" t="s">
        <v>185</v>
      </c>
      <c r="C31" s="38">
        <f>(集計!C55+集計!C56)/8</f>
        <v>1.125</v>
      </c>
      <c r="D31" s="38">
        <f>(集計!D55+集計!D56)/8</f>
        <v>2.5</v>
      </c>
      <c r="E31" s="38">
        <f>(集計!E55+集計!E56)/8</f>
        <v>3.5</v>
      </c>
      <c r="F31" s="38">
        <f>(集計!F55+集計!F56)/8</f>
        <v>3.25</v>
      </c>
      <c r="G31" s="38">
        <f>(集計!G55+集計!G56)/8</f>
        <v>3</v>
      </c>
      <c r="H31" s="38">
        <f>(集計!H55+集計!H56)/8</f>
        <v>3.375</v>
      </c>
      <c r="I31" s="38">
        <f>(集計!I55+集計!I56)/8</f>
        <v>1.5</v>
      </c>
      <c r="J31" s="38">
        <f>(集計!J55+集計!J56)/8</f>
        <v>2</v>
      </c>
      <c r="K31" s="38">
        <f>(集計!K55+集計!K56)/8</f>
        <v>1.875</v>
      </c>
      <c r="L31" s="38">
        <f>(集計!L55+集計!L56)/8</f>
        <v>0.875</v>
      </c>
      <c r="M31" s="38">
        <f>(集計!M55+集計!M56)/8</f>
        <v>1</v>
      </c>
      <c r="N31" s="38">
        <f>(集計!N55+集計!N56)/8</f>
        <v>1</v>
      </c>
      <c r="O31" s="38">
        <f>(集計!O55+集計!O56)/8</f>
        <v>0.5</v>
      </c>
      <c r="P31" s="38">
        <f>(集計!P55+集計!P56)/8</f>
        <v>0.625</v>
      </c>
      <c r="Q31" s="38">
        <f>(集計!Q55+集計!Q56)/8</f>
        <v>1.25</v>
      </c>
      <c r="R31" s="38">
        <f>(集計!R55+集計!R56)/8</f>
        <v>1.875</v>
      </c>
      <c r="S31" s="38">
        <f>(集計!S55+集計!S56)/8</f>
        <v>2.625</v>
      </c>
      <c r="T31" s="38">
        <f>(集計!T55+集計!T56)/8</f>
        <v>0.625</v>
      </c>
      <c r="U31" s="38">
        <f>(集計!U55+集計!U56)/8</f>
        <v>1.875</v>
      </c>
      <c r="V31" s="38">
        <f>(集計!V55+集計!V56)/8</f>
        <v>2.25</v>
      </c>
      <c r="W31" s="38">
        <f>(集計!W55+集計!W56)/8</f>
        <v>1.875</v>
      </c>
      <c r="X31" s="38">
        <f>(集計!X55+集計!X56)/8</f>
        <v>1</v>
      </c>
      <c r="Y31" s="38">
        <f>(集計!Y55+集計!Y56)/8</f>
        <v>1</v>
      </c>
      <c r="Z31" s="38">
        <f>(集計!Z55+集計!Z56)/8</f>
        <v>0.625</v>
      </c>
      <c r="AA31" s="38">
        <f>(集計!AA55+集計!AA56)/8</f>
        <v>1.75</v>
      </c>
      <c r="AB31" s="38">
        <f>(集計!AB55+集計!AB56)/8</f>
        <v>2.125</v>
      </c>
      <c r="AC31" s="38">
        <f>(集計!AC55+集計!AC56)/8</f>
        <v>1.75</v>
      </c>
      <c r="AD31" s="38">
        <f>(集計!AD55+集計!AD56)/8</f>
        <v>0.75</v>
      </c>
      <c r="AE31" s="38">
        <f>(集計!AE55+集計!AE56)/8</f>
        <v>0.25</v>
      </c>
      <c r="AF31" s="38">
        <f>(集計!AF55+集計!AF56)/8</f>
        <v>0.625</v>
      </c>
      <c r="AG31" s="38">
        <f>(集計!AG55+集計!AG56)/8</f>
        <v>0.625</v>
      </c>
      <c r="AH31" s="38">
        <f>(集計!AH55+集計!AH56)/8</f>
        <v>0.5</v>
      </c>
      <c r="AI31" s="38">
        <f>(集計!AI55+集計!AI56)/8</f>
        <v>0.125</v>
      </c>
      <c r="AJ31" s="38">
        <f>(集計!AJ55+集計!AJ56)/8</f>
        <v>0.5</v>
      </c>
      <c r="AK31" s="38">
        <f>(集計!AK55+集計!AK56)/8</f>
        <v>0.5</v>
      </c>
      <c r="AL31" s="38">
        <f>(集計!AL55+集計!AL56)/8</f>
        <v>1.25</v>
      </c>
      <c r="AM31" s="38">
        <f>(集計!AM55+集計!AM56)/8</f>
        <v>0.5</v>
      </c>
      <c r="AN31" s="38">
        <f>(集計!AN55+集計!AN56)/8</f>
        <v>0.5</v>
      </c>
      <c r="AO31" s="38">
        <f>(集計!AO55+集計!AO56)/8</f>
        <v>0.25</v>
      </c>
      <c r="AP31" s="38">
        <f>(集計!AP55+集計!AP56)/8</f>
        <v>0.625</v>
      </c>
      <c r="AQ31" s="38">
        <f>(集計!AQ55+集計!AQ56)/8</f>
        <v>0.75</v>
      </c>
      <c r="AR31" s="38">
        <f>(集計!AR55+集計!AR56)/8</f>
        <v>1.625</v>
      </c>
      <c r="AS31" s="38">
        <f>(集計!AS55+集計!AS56)/8</f>
        <v>0.375</v>
      </c>
      <c r="AT31" s="38">
        <f>(集計!AT55+集計!AT56)/8</f>
        <v>0.375</v>
      </c>
      <c r="AU31" s="38">
        <f>(集計!AU55+集計!AU56)/8</f>
        <v>0.875</v>
      </c>
      <c r="AV31" s="38">
        <f>(集計!AV55+集計!AV56)/8</f>
        <v>0.625</v>
      </c>
      <c r="AW31" s="38">
        <f>(集計!AW55+集計!AW56)/8</f>
        <v>0.75</v>
      </c>
      <c r="AX31" s="38">
        <f>(集計!AX55+集計!AX56)/8</f>
        <v>0.875</v>
      </c>
      <c r="AY31" s="38">
        <f>(集計!AY55+集計!AY56)/8</f>
        <v>1.625</v>
      </c>
      <c r="AZ31" s="38">
        <f>(集計!AZ55+集計!AZ56)/8</f>
        <v>1.5</v>
      </c>
      <c r="BA31" s="38">
        <f>(集計!BA55+集計!BA56)/8</f>
        <v>2.25</v>
      </c>
      <c r="BB31" s="38">
        <f>(集計!BB55+集計!BB56)/8</f>
        <v>2.75</v>
      </c>
      <c r="BC31" s="38">
        <f>(集計!BC55+集計!BC56)/8</f>
        <v>0</v>
      </c>
    </row>
    <row r="32" spans="1:55">
      <c r="A32" s="38" t="s">
        <v>64</v>
      </c>
      <c r="B32" s="38" t="s">
        <v>185</v>
      </c>
      <c r="C32" s="38">
        <f>(集計!C57+集計!C58)/8</f>
        <v>1.75</v>
      </c>
      <c r="D32" s="38">
        <f>(集計!D57+集計!D58)/8</f>
        <v>7.875</v>
      </c>
      <c r="E32" s="38">
        <f>(集計!E57+集計!E58)/8</f>
        <v>9.375</v>
      </c>
      <c r="F32" s="38">
        <f>(集計!F57+集計!F58)/8</f>
        <v>10.75</v>
      </c>
      <c r="G32" s="38">
        <f>(集計!G57+集計!G58)/8</f>
        <v>7.25</v>
      </c>
      <c r="H32" s="38">
        <f>(集計!H57+集計!H58)/8</f>
        <v>7.375</v>
      </c>
      <c r="I32" s="38">
        <f>(集計!I57+集計!I58)/8</f>
        <v>6.5</v>
      </c>
      <c r="J32" s="38">
        <f>(集計!J57+集計!J58)/8</f>
        <v>5.75</v>
      </c>
      <c r="K32" s="38">
        <f>(集計!K57+集計!K58)/8</f>
        <v>6.625</v>
      </c>
      <c r="L32" s="38">
        <f>(集計!L57+集計!L58)/8</f>
        <v>5.375</v>
      </c>
      <c r="M32" s="38">
        <f>(集計!M57+集計!M58)/8</f>
        <v>5.375</v>
      </c>
      <c r="N32" s="38">
        <f>(集計!N57+集計!N58)/8</f>
        <v>3</v>
      </c>
      <c r="O32" s="38">
        <f>(集計!O57+集計!O58)/8</f>
        <v>4.5</v>
      </c>
      <c r="P32" s="38">
        <f>(集計!P57+集計!P58)/8</f>
        <v>2.875</v>
      </c>
      <c r="Q32" s="38">
        <f>(集計!Q57+集計!Q58)/8</f>
        <v>3.625</v>
      </c>
      <c r="R32" s="38">
        <f>(集計!R57+集計!R58)/8</f>
        <v>4.875</v>
      </c>
      <c r="S32" s="38">
        <f>(集計!S57+集計!S58)/8</f>
        <v>3.625</v>
      </c>
      <c r="T32" s="38">
        <f>(集計!T57+集計!T58)/8</f>
        <v>2.375</v>
      </c>
      <c r="U32" s="38">
        <f>(集計!U57+集計!U58)/8</f>
        <v>2.875</v>
      </c>
      <c r="V32" s="38">
        <f>(集計!V57+集計!V58)/8</f>
        <v>2.25</v>
      </c>
      <c r="W32" s="38">
        <f>(集計!W57+集計!W58)/8</f>
        <v>3.5</v>
      </c>
      <c r="X32" s="38">
        <f>(集計!X57+集計!X58)/8</f>
        <v>3.875</v>
      </c>
      <c r="Y32" s="38">
        <f>(集計!Y57+集計!Y58)/8</f>
        <v>4.125</v>
      </c>
      <c r="Z32" s="38">
        <f>(集計!Z57+集計!Z58)/8</f>
        <v>4.625</v>
      </c>
      <c r="AA32" s="38">
        <f>(集計!AA57+集計!AA58)/8</f>
        <v>4.625</v>
      </c>
      <c r="AB32" s="38">
        <f>(集計!AB57+集計!AB58)/8</f>
        <v>3</v>
      </c>
      <c r="AC32" s="38">
        <f>(集計!AC57+集計!AC58)/8</f>
        <v>2.5</v>
      </c>
      <c r="AD32" s="38">
        <f>(集計!AD57+集計!AD58)/8</f>
        <v>3.25</v>
      </c>
      <c r="AE32" s="38">
        <f>(集計!AE57+集計!AE58)/8</f>
        <v>2.375</v>
      </c>
      <c r="AF32" s="38">
        <f>(集計!AF57+集計!AF58)/8</f>
        <v>3.625</v>
      </c>
      <c r="AG32" s="38">
        <f>(集計!AG57+集計!AG58)/8</f>
        <v>2.625</v>
      </c>
      <c r="AH32" s="38">
        <f>(集計!AH57+集計!AH58)/8</f>
        <v>3.25</v>
      </c>
      <c r="AI32" s="38">
        <f>(集計!AI57+集計!AI58)/8</f>
        <v>1.625</v>
      </c>
      <c r="AJ32" s="38">
        <f>(集計!AJ57+集計!AJ58)/8</f>
        <v>1.75</v>
      </c>
      <c r="AK32" s="38">
        <f>(集計!AK57+集計!AK58)/8</f>
        <v>2.25</v>
      </c>
      <c r="AL32" s="38">
        <f>(集計!AL57+集計!AL58)/8</f>
        <v>3.625</v>
      </c>
      <c r="AM32" s="38">
        <f>(集計!AM57+集計!AM58)/8</f>
        <v>3.125</v>
      </c>
      <c r="AN32" s="38">
        <f>(集計!AN57+集計!AN58)/8</f>
        <v>1.5</v>
      </c>
      <c r="AO32" s="38">
        <f>(集計!AO57+集計!AO58)/8</f>
        <v>1.375</v>
      </c>
      <c r="AP32" s="38">
        <f>(集計!AP57+集計!AP58)/8</f>
        <v>2</v>
      </c>
      <c r="AQ32" s="38">
        <f>(集計!AQ57+集計!AQ58)/8</f>
        <v>3</v>
      </c>
      <c r="AR32" s="38">
        <f>(集計!AR57+集計!AR58)/8</f>
        <v>3.5</v>
      </c>
      <c r="AS32" s="38">
        <f>(集計!AS57+集計!AS58)/8</f>
        <v>4.375</v>
      </c>
      <c r="AT32" s="38">
        <f>(集計!AT57+集計!AT58)/8</f>
        <v>3.375</v>
      </c>
      <c r="AU32" s="38">
        <f>(集計!AU57+集計!AU58)/8</f>
        <v>3.625</v>
      </c>
      <c r="AV32" s="38">
        <f>(集計!AV57+集計!AV58)/8</f>
        <v>2.875</v>
      </c>
      <c r="AW32" s="38">
        <f>(集計!AW57+集計!AW58)/8</f>
        <v>3.125</v>
      </c>
      <c r="AX32" s="38">
        <f>(集計!AX57+集計!AX58)/8</f>
        <v>3.125</v>
      </c>
      <c r="AY32" s="38">
        <f>(集計!AY57+集計!AY58)/8</f>
        <v>3</v>
      </c>
      <c r="AZ32" s="38">
        <f>(集計!AZ57+集計!AZ58)/8</f>
        <v>5.875</v>
      </c>
      <c r="BA32" s="38">
        <f>(集計!BA57+集計!BA58)/8</f>
        <v>6.875</v>
      </c>
      <c r="BB32" s="38">
        <f>(集計!BB57+集計!BB58)/8</f>
        <v>4.5</v>
      </c>
      <c r="BC32" s="38">
        <f>(集計!BC57+集計!BC58)/8</f>
        <v>0</v>
      </c>
    </row>
    <row r="33" spans="1:55">
      <c r="A33" s="38" t="s">
        <v>65</v>
      </c>
      <c r="B33" s="38" t="s">
        <v>185</v>
      </c>
      <c r="C33" s="38">
        <f>(集計!C59+集計!C60)/8</f>
        <v>0</v>
      </c>
      <c r="D33" s="38">
        <f>(集計!D59+集計!D60)/8</f>
        <v>0.25</v>
      </c>
      <c r="E33" s="38">
        <f>(集計!E59+集計!E60)/8</f>
        <v>0</v>
      </c>
      <c r="F33" s="38">
        <f>(集計!F59+集計!F60)/8</f>
        <v>0.125</v>
      </c>
      <c r="G33" s="38">
        <f>(集計!G59+集計!G60)/8</f>
        <v>0</v>
      </c>
      <c r="H33" s="38">
        <f>(集計!H59+集計!H60)/8</f>
        <v>0.125</v>
      </c>
      <c r="I33" s="38">
        <f>(集計!I59+集計!I60)/8</f>
        <v>0.125</v>
      </c>
      <c r="J33" s="38">
        <f>(集計!J59+集計!J60)/8</f>
        <v>0.25</v>
      </c>
      <c r="K33" s="38">
        <f>(集計!K59+集計!K60)/8</f>
        <v>0</v>
      </c>
      <c r="L33" s="38">
        <f>(集計!L59+集計!L60)/8</f>
        <v>0.125</v>
      </c>
      <c r="M33" s="38">
        <f>(集計!M59+集計!M60)/8</f>
        <v>0</v>
      </c>
      <c r="N33" s="38">
        <f>(集計!N59+集計!N60)/8</f>
        <v>0</v>
      </c>
      <c r="O33" s="38">
        <f>(集計!O59+集計!O60)/8</f>
        <v>0</v>
      </c>
      <c r="P33" s="38">
        <f>(集計!P59+集計!P60)/8</f>
        <v>0.375</v>
      </c>
      <c r="Q33" s="38">
        <f>(集計!Q59+集計!Q60)/8</f>
        <v>0.125</v>
      </c>
      <c r="R33" s="38">
        <f>(集計!R59+集計!R60)/8</f>
        <v>0.125</v>
      </c>
      <c r="S33" s="38">
        <f>(集計!S59+集計!S60)/8</f>
        <v>0</v>
      </c>
      <c r="T33" s="38">
        <f>(集計!T59+集計!T60)/8</f>
        <v>0</v>
      </c>
      <c r="U33" s="38">
        <f>(集計!U59+集計!U60)/8</f>
        <v>0.25</v>
      </c>
      <c r="V33" s="38">
        <f>(集計!V59+集計!V60)/8</f>
        <v>0</v>
      </c>
      <c r="W33" s="38">
        <f>(集計!W59+集計!W60)/8</f>
        <v>0.125</v>
      </c>
      <c r="X33" s="38">
        <f>(集計!X59+集計!X60)/8</f>
        <v>0.125</v>
      </c>
      <c r="Y33" s="38">
        <f>(集計!Y59+集計!Y60)/8</f>
        <v>0</v>
      </c>
      <c r="Z33" s="38">
        <f>(集計!Z59+集計!Z60)/8</f>
        <v>0.125</v>
      </c>
      <c r="AA33" s="38">
        <f>(集計!AA59+集計!AA60)/8</f>
        <v>0.125</v>
      </c>
      <c r="AB33" s="38">
        <f>(集計!AB59+集計!AB60)/8</f>
        <v>0.125</v>
      </c>
      <c r="AC33" s="38">
        <f>(集計!AC59+集計!AC60)/8</f>
        <v>0</v>
      </c>
      <c r="AD33" s="38">
        <f>(集計!AD59+集計!AD60)/8</f>
        <v>0.125</v>
      </c>
      <c r="AE33" s="38">
        <f>(集計!AE59+集計!AE60)/8</f>
        <v>0.375</v>
      </c>
      <c r="AF33" s="38">
        <f>(集計!AF59+集計!AF60)/8</f>
        <v>0</v>
      </c>
      <c r="AG33" s="38">
        <f>(集計!AG59+集計!AG60)/8</f>
        <v>0.125</v>
      </c>
      <c r="AH33" s="38">
        <f>(集計!AH59+集計!AH60)/8</f>
        <v>0.375</v>
      </c>
      <c r="AI33" s="38">
        <f>(集計!AI59+集計!AI60)/8</f>
        <v>0</v>
      </c>
      <c r="AJ33" s="38">
        <f>(集計!AJ59+集計!AJ60)/8</f>
        <v>0.625</v>
      </c>
      <c r="AK33" s="38">
        <f>(集計!AK59+集計!AK60)/8</f>
        <v>0</v>
      </c>
      <c r="AL33" s="38">
        <f>(集計!AL59+集計!AL60)/8</f>
        <v>0</v>
      </c>
      <c r="AM33" s="38">
        <f>(集計!AM59+集計!AM60)/8</f>
        <v>0.125</v>
      </c>
      <c r="AN33" s="38">
        <f>(集計!AN59+集計!AN60)/8</f>
        <v>0.625</v>
      </c>
      <c r="AO33" s="38">
        <f>(集計!AO59+集計!AO60)/8</f>
        <v>0.25</v>
      </c>
      <c r="AP33" s="38">
        <f>(集計!AP59+集計!AP60)/8</f>
        <v>0.125</v>
      </c>
      <c r="AQ33" s="38">
        <f>(集計!AQ59+集計!AQ60)/8</f>
        <v>0.125</v>
      </c>
      <c r="AR33" s="38">
        <f>(集計!AR59+集計!AR60)/8</f>
        <v>0.25</v>
      </c>
      <c r="AS33" s="38">
        <f>(集計!AS59+集計!AS60)/8</f>
        <v>0.125</v>
      </c>
      <c r="AT33" s="38">
        <f>(集計!AT59+集計!AT60)/8</f>
        <v>0</v>
      </c>
      <c r="AU33" s="38">
        <f>(集計!AU59+集計!AU60)/8</f>
        <v>0.125</v>
      </c>
      <c r="AV33" s="38">
        <f>(集計!AV59+集計!AV60)/8</f>
        <v>0.125</v>
      </c>
      <c r="AW33" s="38">
        <f>(集計!AW59+集計!AW60)/8</f>
        <v>0.125</v>
      </c>
      <c r="AX33" s="38">
        <f>(集計!AX59+集計!AX60)/8</f>
        <v>0.125</v>
      </c>
      <c r="AY33" s="38">
        <f>(集計!AY59+集計!AY60)/8</f>
        <v>0.125</v>
      </c>
      <c r="AZ33" s="38">
        <f>(集計!AZ59+集計!AZ60)/8</f>
        <v>0.875</v>
      </c>
      <c r="BA33" s="38">
        <f>(集計!BA59+集計!BA60)/8</f>
        <v>0.125</v>
      </c>
      <c r="BB33" s="38">
        <f>(集計!BB59+集計!BB60)/8</f>
        <v>0.625</v>
      </c>
      <c r="BC33" s="38">
        <f>(集計!BC59+集計!BC60)/8</f>
        <v>0</v>
      </c>
    </row>
    <row r="34" spans="1:55">
      <c r="A34" s="38" t="s">
        <v>66</v>
      </c>
      <c r="B34" s="38" t="s">
        <v>185</v>
      </c>
      <c r="C34" s="38">
        <f>(集計!C61+集計!C62)/8</f>
        <v>0</v>
      </c>
      <c r="D34" s="38">
        <f>(集計!D61+集計!D62)/8</f>
        <v>0.125</v>
      </c>
      <c r="E34" s="38">
        <f>(集計!E61+集計!E62)/8</f>
        <v>0</v>
      </c>
      <c r="F34" s="38">
        <f>(集計!F61+集計!F62)/8</f>
        <v>0</v>
      </c>
      <c r="G34" s="38">
        <f>(集計!G61+集計!G62)/8</f>
        <v>0.125</v>
      </c>
      <c r="H34" s="38">
        <f>(集計!H61+集計!H62)/8</f>
        <v>0.125</v>
      </c>
      <c r="I34" s="38">
        <f>(集計!I61+集計!I62)/8</f>
        <v>0</v>
      </c>
      <c r="J34" s="38">
        <f>(集計!J61+集計!J62)/8</f>
        <v>0</v>
      </c>
      <c r="K34" s="38">
        <f>(集計!K61+集計!K62)/8</f>
        <v>0</v>
      </c>
      <c r="L34" s="38">
        <f>(集計!L61+集計!L62)/8</f>
        <v>0</v>
      </c>
      <c r="M34" s="38">
        <f>(集計!M61+集計!M62)/8</f>
        <v>0</v>
      </c>
      <c r="N34" s="38">
        <f>(集計!N61+集計!N62)/8</f>
        <v>0</v>
      </c>
      <c r="O34" s="38">
        <f>(集計!O61+集計!O62)/8</f>
        <v>0</v>
      </c>
      <c r="P34" s="38">
        <f>(集計!P61+集計!P62)/8</f>
        <v>0</v>
      </c>
      <c r="Q34" s="38">
        <f>(集計!Q61+集計!Q62)/8</f>
        <v>0</v>
      </c>
      <c r="R34" s="38">
        <f>(集計!R61+集計!R62)/8</f>
        <v>0</v>
      </c>
      <c r="S34" s="38">
        <f>(集計!S61+集計!S62)/8</f>
        <v>0</v>
      </c>
      <c r="T34" s="38">
        <f>(集計!T61+集計!T62)/8</f>
        <v>0</v>
      </c>
      <c r="U34" s="38">
        <f>(集計!U61+集計!U62)/8</f>
        <v>0.25</v>
      </c>
      <c r="V34" s="38">
        <f>(集計!V61+集計!V62)/8</f>
        <v>0.125</v>
      </c>
      <c r="W34" s="38">
        <f>(集計!W61+集計!W62)/8</f>
        <v>0.5</v>
      </c>
      <c r="X34" s="38">
        <f>(集計!X61+集計!X62)/8</f>
        <v>1.25</v>
      </c>
      <c r="Y34" s="38">
        <f>(集計!Y61+集計!Y62)/8</f>
        <v>2.625</v>
      </c>
      <c r="Z34" s="38">
        <f>(集計!Z61+集計!Z62)/8</f>
        <v>2.625</v>
      </c>
      <c r="AA34" s="38">
        <f>(集計!AA61+集計!AA62)/8</f>
        <v>3.375</v>
      </c>
      <c r="AB34" s="38">
        <f>(集計!AB61+集計!AB62)/8</f>
        <v>6.75</v>
      </c>
      <c r="AC34" s="38">
        <f>(集計!AC61+集計!AC62)/8</f>
        <v>8.25</v>
      </c>
      <c r="AD34" s="38">
        <f>(集計!AD61+集計!AD62)/8</f>
        <v>11.25</v>
      </c>
      <c r="AE34" s="38">
        <f>(集計!AE61+集計!AE62)/8</f>
        <v>7.25</v>
      </c>
      <c r="AF34" s="38">
        <f>(集計!AF61+集計!AF62)/8</f>
        <v>9.125</v>
      </c>
      <c r="AG34" s="38">
        <f>(集計!AG61+集計!AG62)/8</f>
        <v>7.125</v>
      </c>
      <c r="AH34" s="38">
        <f>(集計!AH61+集計!AH62)/8</f>
        <v>4.5</v>
      </c>
      <c r="AI34" s="38">
        <f>(集計!AI61+集計!AI62)/8</f>
        <v>1.625</v>
      </c>
      <c r="AJ34" s="38">
        <f>(集計!AJ61+集計!AJ62)/8</f>
        <v>3.5</v>
      </c>
      <c r="AK34" s="38">
        <f>(集計!AK61+集計!AK62)/8</f>
        <v>4.25</v>
      </c>
      <c r="AL34" s="38">
        <f>(集計!AL61+集計!AL62)/8</f>
        <v>3.625</v>
      </c>
      <c r="AM34" s="38">
        <f>(集計!AM61+集計!AM62)/8</f>
        <v>4.75</v>
      </c>
      <c r="AN34" s="38">
        <f>(集計!AN61+集計!AN62)/8</f>
        <v>2.375</v>
      </c>
      <c r="AO34" s="38">
        <f>(集計!AO61+集計!AO62)/8</f>
        <v>5.125</v>
      </c>
      <c r="AP34" s="38">
        <f>(集計!AP61+集計!AP62)/8</f>
        <v>5.5</v>
      </c>
      <c r="AQ34" s="38">
        <f>(集計!AQ61+集計!AQ62)/8</f>
        <v>6.125</v>
      </c>
      <c r="AR34" s="38">
        <f>(集計!AR61+集計!AR62)/8</f>
        <v>7.75</v>
      </c>
      <c r="AS34" s="38">
        <f>(集計!AS61+集計!AS62)/8</f>
        <v>4.5</v>
      </c>
      <c r="AT34" s="38">
        <f>(集計!AT61+集計!AT62)/8</f>
        <v>6.375</v>
      </c>
      <c r="AU34" s="38">
        <f>(集計!AU61+集計!AU62)/8</f>
        <v>4.25</v>
      </c>
      <c r="AV34" s="38">
        <f>(集計!AV61+集計!AV62)/8</f>
        <v>2.625</v>
      </c>
      <c r="AW34" s="38">
        <f>(集計!AW61+集計!AW62)/8</f>
        <v>2.25</v>
      </c>
      <c r="AX34" s="38">
        <f>(集計!AX61+集計!AX62)/8</f>
        <v>1.375</v>
      </c>
      <c r="AY34" s="38">
        <f>(集計!AY61+集計!AY62)/8</f>
        <v>0.625</v>
      </c>
      <c r="AZ34" s="38">
        <f>(集計!AZ61+集計!AZ62)/8</f>
        <v>0.5</v>
      </c>
      <c r="BA34" s="38">
        <f>(集計!BA61+集計!BA62)/8</f>
        <v>0.5</v>
      </c>
      <c r="BB34" s="38">
        <f>(集計!BB61+集計!BB62)/8</f>
        <v>0.25</v>
      </c>
      <c r="BC34" s="38">
        <f>(集計!BC61+集計!BC62)/8</f>
        <v>0</v>
      </c>
    </row>
    <row r="35" spans="1:55">
      <c r="A35" s="38" t="s">
        <v>67</v>
      </c>
      <c r="B35" s="38" t="s">
        <v>185</v>
      </c>
      <c r="C35" s="38">
        <f>(集計!C63+集計!C64)/8</f>
        <v>0</v>
      </c>
      <c r="D35" s="38">
        <f>(集計!D63+集計!D64)/8</f>
        <v>0</v>
      </c>
      <c r="E35" s="38">
        <f>(集計!E63+集計!E64)/8</f>
        <v>0</v>
      </c>
      <c r="F35" s="38">
        <f>(集計!F63+集計!F64)/8</f>
        <v>0.375</v>
      </c>
      <c r="G35" s="38">
        <f>(集計!G63+集計!G64)/8</f>
        <v>0.125</v>
      </c>
      <c r="H35" s="38">
        <f>(集計!H63+集計!H64)/8</f>
        <v>0</v>
      </c>
      <c r="I35" s="38">
        <f>(集計!I63+集計!I64)/8</f>
        <v>0</v>
      </c>
      <c r="J35" s="38">
        <f>(集計!J63+集計!J64)/8</f>
        <v>0</v>
      </c>
      <c r="K35" s="38">
        <f>(集計!K63+集計!K64)/8</f>
        <v>0</v>
      </c>
      <c r="L35" s="38">
        <f>(集計!L63+集計!L64)/8</f>
        <v>0</v>
      </c>
      <c r="M35" s="38">
        <f>(集計!M63+集計!M64)/8</f>
        <v>0.125</v>
      </c>
      <c r="N35" s="38">
        <f>(集計!N63+集計!N64)/8</f>
        <v>0</v>
      </c>
      <c r="O35" s="38">
        <f>(集計!O63+集計!O64)/8</f>
        <v>0</v>
      </c>
      <c r="P35" s="38">
        <f>(集計!P63+集計!P64)/8</f>
        <v>0</v>
      </c>
      <c r="Q35" s="38">
        <f>(集計!Q63+集計!Q64)/8</f>
        <v>0</v>
      </c>
      <c r="R35" s="38">
        <f>(集計!R63+集計!R64)/8</f>
        <v>0</v>
      </c>
      <c r="S35" s="38">
        <f>(集計!S63+集計!S64)/8</f>
        <v>0</v>
      </c>
      <c r="T35" s="38">
        <f>(集計!T63+集計!T64)/8</f>
        <v>0.125</v>
      </c>
      <c r="U35" s="38">
        <f>(集計!U63+集計!U64)/8</f>
        <v>0</v>
      </c>
      <c r="V35" s="38">
        <f>(集計!V63+集計!V64)/8</f>
        <v>0</v>
      </c>
      <c r="W35" s="38">
        <f>(集計!W63+集計!W64)/8</f>
        <v>0.125</v>
      </c>
      <c r="X35" s="38">
        <f>(集計!X63+集計!X64)/8</f>
        <v>0.125</v>
      </c>
      <c r="Y35" s="38">
        <f>(集計!Y63+集計!Y64)/8</f>
        <v>0.125</v>
      </c>
      <c r="Z35" s="38">
        <f>(集計!Z63+集計!Z64)/8</f>
        <v>0.25</v>
      </c>
      <c r="AA35" s="38">
        <f>(集計!AA63+集計!AA64)/8</f>
        <v>0</v>
      </c>
      <c r="AB35" s="38">
        <f>(集計!AB63+集計!AB64)/8</f>
        <v>0</v>
      </c>
      <c r="AC35" s="38">
        <f>(集計!AC63+集計!AC64)/8</f>
        <v>0.25</v>
      </c>
      <c r="AD35" s="38">
        <f>(集計!AD63+集計!AD64)/8</f>
        <v>0</v>
      </c>
      <c r="AE35" s="38">
        <f>(集計!AE63+集計!AE64)/8</f>
        <v>0.25</v>
      </c>
      <c r="AF35" s="38">
        <f>(集計!AF63+集計!AF64)/8</f>
        <v>0</v>
      </c>
      <c r="AG35" s="38">
        <f>(集計!AG63+集計!AG64)/8</f>
        <v>0.125</v>
      </c>
      <c r="AH35" s="38">
        <f>(集計!AH63+集計!AH64)/8</f>
        <v>0</v>
      </c>
      <c r="AI35" s="38">
        <f>(集計!AI63+集計!AI64)/8</f>
        <v>0</v>
      </c>
      <c r="AJ35" s="38">
        <f>(集計!AJ63+集計!AJ64)/8</f>
        <v>0.25</v>
      </c>
      <c r="AK35" s="38">
        <f>(集計!AK63+集計!AK64)/8</f>
        <v>0.375</v>
      </c>
      <c r="AL35" s="38">
        <f>(集計!AL63+集計!AL64)/8</f>
        <v>0.25</v>
      </c>
      <c r="AM35" s="38">
        <f>(集計!AM63+集計!AM64)/8</f>
        <v>0</v>
      </c>
      <c r="AN35" s="38">
        <f>(集計!AN63+集計!AN64)/8</f>
        <v>0.375</v>
      </c>
      <c r="AO35" s="38">
        <f>(集計!AO63+集計!AO64)/8</f>
        <v>0.25</v>
      </c>
      <c r="AP35" s="38">
        <f>(集計!AP63+集計!AP64)/8</f>
        <v>0.375</v>
      </c>
      <c r="AQ35" s="38">
        <f>(集計!AQ63+集計!AQ64)/8</f>
        <v>0.125</v>
      </c>
      <c r="AR35" s="38">
        <f>(集計!AR63+集計!AR64)/8</f>
        <v>0.375</v>
      </c>
      <c r="AS35" s="38">
        <f>(集計!AS63+集計!AS64)/8</f>
        <v>0.25</v>
      </c>
      <c r="AT35" s="38">
        <f>(集計!AT63+集計!AT64)/8</f>
        <v>0.625</v>
      </c>
      <c r="AU35" s="38">
        <f>(集計!AU63+集計!AU64)/8</f>
        <v>0</v>
      </c>
      <c r="AV35" s="38">
        <f>(集計!AV63+集計!AV64)/8</f>
        <v>0.375</v>
      </c>
      <c r="AW35" s="38">
        <f>(集計!AW63+集計!AW64)/8</f>
        <v>0.125</v>
      </c>
      <c r="AX35" s="38">
        <f>(集計!AX63+集計!AX64)/8</f>
        <v>0.5</v>
      </c>
      <c r="AY35" s="38">
        <f>(集計!AY63+集計!AY64)/8</f>
        <v>0.625</v>
      </c>
      <c r="AZ35" s="38">
        <f>(集計!AZ63+集計!AZ64)/8</f>
        <v>0.625</v>
      </c>
      <c r="BA35" s="38">
        <f>(集計!BA63+集計!BA64)/8</f>
        <v>1.375</v>
      </c>
      <c r="BB35" s="38">
        <f>(集計!BB63+集計!BB64)/8</f>
        <v>1</v>
      </c>
      <c r="BC35" s="38">
        <f>(集計!BC63+集計!BC64)/8</f>
        <v>0</v>
      </c>
    </row>
    <row r="36" spans="1:55">
      <c r="A36" s="38" t="s">
        <v>68</v>
      </c>
      <c r="B36" s="38" t="s">
        <v>185</v>
      </c>
      <c r="C36" s="38">
        <f>(集計!C65+集計!C66)/8</f>
        <v>0</v>
      </c>
      <c r="D36" s="38">
        <f>(集計!D65+集計!D66)/8</f>
        <v>0.125</v>
      </c>
      <c r="E36" s="38">
        <f>(集計!E65+集計!E66)/8</f>
        <v>0.25</v>
      </c>
      <c r="F36" s="38">
        <f>(集計!F65+集計!F66)/8</f>
        <v>0</v>
      </c>
      <c r="G36" s="38">
        <f>(集計!G65+集計!G66)/8</f>
        <v>0</v>
      </c>
      <c r="H36" s="38">
        <f>(集計!H65+集計!H66)/8</f>
        <v>0.25</v>
      </c>
      <c r="I36" s="38">
        <f>(集計!I65+集計!I66)/8</f>
        <v>0</v>
      </c>
      <c r="J36" s="38">
        <f>(集計!J65+集計!J66)/8</f>
        <v>0</v>
      </c>
      <c r="K36" s="38">
        <f>(集計!K65+集計!K66)/8</f>
        <v>0.125</v>
      </c>
      <c r="L36" s="38">
        <f>(集計!L65+集計!L66)/8</f>
        <v>0</v>
      </c>
      <c r="M36" s="38">
        <f>(集計!M65+集計!M66)/8</f>
        <v>0.25</v>
      </c>
      <c r="N36" s="38">
        <f>(集計!N65+集計!N66)/8</f>
        <v>0</v>
      </c>
      <c r="O36" s="38">
        <f>(集計!O65+集計!O66)/8</f>
        <v>0.25</v>
      </c>
      <c r="P36" s="38">
        <f>(集計!P65+集計!P66)/8</f>
        <v>0.375</v>
      </c>
      <c r="Q36" s="38">
        <f>(集計!Q65+集計!Q66)/8</f>
        <v>0.375</v>
      </c>
      <c r="R36" s="38">
        <f>(集計!R65+集計!R66)/8</f>
        <v>0</v>
      </c>
      <c r="S36" s="38">
        <f>(集計!S65+集計!S66)/8</f>
        <v>0.125</v>
      </c>
      <c r="T36" s="38">
        <f>(集計!T65+集計!T66)/8</f>
        <v>0</v>
      </c>
      <c r="U36" s="38">
        <f>(集計!U65+集計!U66)/8</f>
        <v>0</v>
      </c>
      <c r="V36" s="38">
        <f>(集計!V65+集計!V66)/8</f>
        <v>0.25</v>
      </c>
      <c r="W36" s="38">
        <f>(集計!W65+集計!W66)/8</f>
        <v>0.125</v>
      </c>
      <c r="X36" s="38">
        <f>(集計!X65+集計!X66)/8</f>
        <v>0.125</v>
      </c>
      <c r="Y36" s="38">
        <f>(集計!Y65+集計!Y66)/8</f>
        <v>0</v>
      </c>
      <c r="Z36" s="38">
        <f>(集計!Z65+集計!Z66)/8</f>
        <v>0.125</v>
      </c>
      <c r="AA36" s="38">
        <f>(集計!AA65+集計!AA66)/8</f>
        <v>0.125</v>
      </c>
      <c r="AB36" s="38">
        <f>(集計!AB65+集計!AB66)/8</f>
        <v>0.25</v>
      </c>
      <c r="AC36" s="38">
        <f>(集計!AC65+集計!AC66)/8</f>
        <v>0</v>
      </c>
      <c r="AD36" s="38">
        <f>(集計!AD65+集計!AD66)/8</f>
        <v>0.125</v>
      </c>
      <c r="AE36" s="38">
        <f>(集計!AE65+集計!AE66)/8</f>
        <v>0.25</v>
      </c>
      <c r="AF36" s="38">
        <f>(集計!AF65+集計!AF66)/8</f>
        <v>0.25</v>
      </c>
      <c r="AG36" s="38">
        <f>(集計!AG65+集計!AG66)/8</f>
        <v>0.125</v>
      </c>
      <c r="AH36" s="38">
        <f>(集計!AH65+集計!AH66)/8</f>
        <v>0</v>
      </c>
      <c r="AI36" s="38">
        <f>(集計!AI65+集計!AI66)/8</f>
        <v>0.125</v>
      </c>
      <c r="AJ36" s="38">
        <f>(集計!AJ65+集計!AJ66)/8</f>
        <v>0.125</v>
      </c>
      <c r="AK36" s="38">
        <f>(集計!AK65+集計!AK66)/8</f>
        <v>0</v>
      </c>
      <c r="AL36" s="38">
        <f>(集計!AL65+集計!AL66)/8</f>
        <v>0.5</v>
      </c>
      <c r="AM36" s="38">
        <f>(集計!AM65+集計!AM66)/8</f>
        <v>0.375</v>
      </c>
      <c r="AN36" s="38">
        <f>(集計!AN65+集計!AN66)/8</f>
        <v>0</v>
      </c>
      <c r="AO36" s="38">
        <f>(集計!AO65+集計!AO66)/8</f>
        <v>0.25</v>
      </c>
      <c r="AP36" s="38">
        <f>(集計!AP65+集計!AP66)/8</f>
        <v>0.25</v>
      </c>
      <c r="AQ36" s="38">
        <f>(集計!AQ65+集計!AQ66)/8</f>
        <v>0.25</v>
      </c>
      <c r="AR36" s="38">
        <f>(集計!AR65+集計!AR66)/8</f>
        <v>0.375</v>
      </c>
      <c r="AS36" s="38">
        <f>(集計!AS65+集計!AS66)/8</f>
        <v>0.125</v>
      </c>
      <c r="AT36" s="38">
        <f>(集計!AT65+集計!AT66)/8</f>
        <v>0.375</v>
      </c>
      <c r="AU36" s="38">
        <f>(集計!AU65+集計!AU66)/8</f>
        <v>0.25</v>
      </c>
      <c r="AV36" s="38">
        <f>(集計!AV65+集計!AV66)/8</f>
        <v>0</v>
      </c>
      <c r="AW36" s="38">
        <f>(集計!AW65+集計!AW66)/8</f>
        <v>0.375</v>
      </c>
      <c r="AX36" s="38">
        <f>(集計!AX65+集計!AX66)/8</f>
        <v>0.125</v>
      </c>
      <c r="AY36" s="38">
        <f>(集計!AY65+集計!AY66)/8</f>
        <v>0.125</v>
      </c>
      <c r="AZ36" s="38">
        <f>(集計!AZ65+集計!AZ66)/8</f>
        <v>0.25</v>
      </c>
      <c r="BA36" s="38">
        <f>(集計!BA65+集計!BA66)/8</f>
        <v>0.125</v>
      </c>
      <c r="BB36" s="38">
        <f>(集計!BB65+集計!BB66)/8</f>
        <v>0</v>
      </c>
      <c r="BC36" s="38">
        <f>(集計!BC65+集計!BC66)/8</f>
        <v>0</v>
      </c>
    </row>
    <row r="37" spans="1:55">
      <c r="A37" s="38" t="s">
        <v>61</v>
      </c>
      <c r="B37" s="38" t="s">
        <v>185</v>
      </c>
      <c r="C37" s="38">
        <f>(集計!C67+集計!C68)/12</f>
        <v>2.9166666666666665</v>
      </c>
      <c r="D37" s="38">
        <f>(集計!D67+集計!D68)/12</f>
        <v>3.75</v>
      </c>
      <c r="E37" s="38">
        <f>(集計!E67+集計!E68)/12</f>
        <v>6.75</v>
      </c>
      <c r="F37" s="38">
        <f>(集計!F67+集計!F68)/12</f>
        <v>7.916666666666667</v>
      </c>
      <c r="G37" s="38">
        <f>(集計!G67+集計!G68)/12</f>
        <v>6.666666666666667</v>
      </c>
      <c r="H37" s="38">
        <f>(集計!H67+集計!H68)/12</f>
        <v>8.3333333333333339</v>
      </c>
      <c r="I37" s="38">
        <f>(集計!I67+集計!I68)/12</f>
        <v>4.666666666666667</v>
      </c>
      <c r="J37" s="38">
        <f>(集計!J67+集計!J68)/12</f>
        <v>3.9166666666666665</v>
      </c>
      <c r="K37" s="38">
        <f>(集計!K67+集計!K68)/12</f>
        <v>3</v>
      </c>
      <c r="L37" s="38">
        <f>(集計!L67+集計!L68)/12</f>
        <v>3</v>
      </c>
      <c r="M37" s="38">
        <f>(集計!M67+集計!M68)/12</f>
        <v>3.4166666666666665</v>
      </c>
      <c r="N37" s="38">
        <f>(集計!N67+集計!N68)/12</f>
        <v>2.25</v>
      </c>
      <c r="O37" s="38">
        <f>(集計!O67+集計!O68)/12</f>
        <v>3.25</v>
      </c>
      <c r="P37" s="38">
        <f>(集計!P67+集計!P68)/12</f>
        <v>1.8333333333333333</v>
      </c>
      <c r="Q37" s="38">
        <f>(集計!Q67+集計!Q68)/12</f>
        <v>2.0833333333333335</v>
      </c>
      <c r="R37" s="38">
        <f>(集計!R67+集計!R68)/12</f>
        <v>2.6666666666666665</v>
      </c>
      <c r="S37" s="38">
        <f>(集計!S67+集計!S68)/12</f>
        <v>2.1666666666666665</v>
      </c>
      <c r="T37" s="38">
        <f>(集計!T67+集計!T68)/12</f>
        <v>1.1666666666666667</v>
      </c>
      <c r="U37" s="38">
        <f>(集計!U67+集計!U68)/12</f>
        <v>1.8333333333333333</v>
      </c>
      <c r="V37" s="38">
        <f>(集計!V67+集計!V68)/12</f>
        <v>2.1666666666666665</v>
      </c>
      <c r="W37" s="38">
        <f>(集計!W67+集計!W68)/12</f>
        <v>2.5833333333333335</v>
      </c>
      <c r="X37" s="38">
        <f>(集計!X67+集計!X68)/12</f>
        <v>2</v>
      </c>
      <c r="Y37" s="38">
        <f>(集計!Y67+集計!Y68)/12</f>
        <v>2.5</v>
      </c>
      <c r="Z37" s="38">
        <f>(集計!Z67+集計!Z68)/12</f>
        <v>2.8333333333333335</v>
      </c>
      <c r="AA37" s="38">
        <f>(集計!AA67+集計!AA68)/12</f>
        <v>3.4166666666666665</v>
      </c>
      <c r="AB37" s="38">
        <f>(集計!AB67+集計!AB68)/12</f>
        <v>2.75</v>
      </c>
      <c r="AC37" s="38">
        <f>(集計!AC67+集計!AC68)/12</f>
        <v>4.416666666666667</v>
      </c>
      <c r="AD37" s="38">
        <f>(集計!AD67+集計!AD68)/12</f>
        <v>4.333333333333333</v>
      </c>
      <c r="AE37" s="38">
        <f>(集計!AE67+集計!AE68)/12</f>
        <v>5.75</v>
      </c>
      <c r="AF37" s="38">
        <f>(集計!AF67+集計!AF68)/12</f>
        <v>7.083333333333333</v>
      </c>
      <c r="AG37" s="38">
        <f>(集計!AG67+集計!AG68)/12</f>
        <v>4.5</v>
      </c>
      <c r="AH37" s="38">
        <f>(集計!AH67+集計!AH68)/12</f>
        <v>3.75</v>
      </c>
      <c r="AI37" s="38">
        <f>(集計!AI67+集計!AI68)/12</f>
        <v>1.25</v>
      </c>
      <c r="AJ37" s="38">
        <f>(集計!AJ67+集計!AJ68)/12</f>
        <v>3</v>
      </c>
      <c r="AK37" s="38">
        <f>(集計!AK67+集計!AK68)/12</f>
        <v>2.5833333333333335</v>
      </c>
      <c r="AL37" s="38">
        <f>(集計!AL67+集計!AL68)/12</f>
        <v>2.75</v>
      </c>
      <c r="AM37" s="38">
        <f>(集計!AM67+集計!AM68)/12</f>
        <v>2.3333333333333335</v>
      </c>
      <c r="AN37" s="38">
        <f>(集計!AN67+集計!AN68)/12</f>
        <v>1.3333333333333333</v>
      </c>
      <c r="AO37" s="38">
        <f>(集計!AO67+集計!AO68)/12</f>
        <v>1.8333333333333333</v>
      </c>
      <c r="AP37" s="38">
        <f>(集計!AP67+集計!AP68)/12</f>
        <v>2</v>
      </c>
      <c r="AQ37" s="38">
        <f>(集計!AQ67+集計!AQ68)/12</f>
        <v>0.83333333333333337</v>
      </c>
      <c r="AR37" s="38">
        <f>(集計!AR67+集計!AR68)/12</f>
        <v>0.41666666666666669</v>
      </c>
      <c r="AS37" s="38">
        <f>(集計!AS67+集計!AS68)/12</f>
        <v>0.91666666666666663</v>
      </c>
      <c r="AT37" s="38">
        <f>(集計!AT67+集計!AT68)/12</f>
        <v>0.33333333333333331</v>
      </c>
      <c r="AU37" s="38">
        <f>(集計!AU67+集計!AU68)/12</f>
        <v>0.75</v>
      </c>
      <c r="AV37" s="38">
        <f>(集計!AV67+集計!AV68)/12</f>
        <v>0.58333333333333337</v>
      </c>
      <c r="AW37" s="38">
        <f>(集計!AW67+集計!AW68)/12</f>
        <v>0.66666666666666663</v>
      </c>
      <c r="AX37" s="38">
        <f>(集計!AX67+集計!AX68)/12</f>
        <v>0.66666666666666663</v>
      </c>
      <c r="AY37" s="38">
        <f>(集計!AY67+集計!AY68)/12</f>
        <v>1.5</v>
      </c>
      <c r="AZ37" s="38">
        <f>(集計!AZ67+集計!AZ68)/12</f>
        <v>1.5</v>
      </c>
      <c r="BA37" s="38">
        <f>(集計!BA67+集計!BA68)/12</f>
        <v>2.25</v>
      </c>
      <c r="BB37" s="38">
        <f>(集計!BB67+集計!BB68)/12</f>
        <v>3.3333333333333335</v>
      </c>
      <c r="BC37" s="38">
        <f>(集計!BC67+集計!BC68)/12</f>
        <v>0</v>
      </c>
    </row>
    <row r="38" spans="1:55">
      <c r="A38" s="38" t="s">
        <v>69</v>
      </c>
      <c r="B38" s="38" t="s">
        <v>185</v>
      </c>
      <c r="C38" s="38">
        <f>(集計!C69+集計!C70)/8</f>
        <v>0</v>
      </c>
      <c r="D38" s="38">
        <f>(集計!D69+集計!D70)/8</f>
        <v>0</v>
      </c>
      <c r="E38" s="38">
        <f>(集計!E69+集計!E70)/8</f>
        <v>0</v>
      </c>
      <c r="F38" s="38">
        <f>(集計!F69+集計!F70)/8</f>
        <v>0</v>
      </c>
      <c r="G38" s="38">
        <f>(集計!G69+集計!G70)/8</f>
        <v>0</v>
      </c>
      <c r="H38" s="38">
        <f>(集計!H69+集計!H70)/8</f>
        <v>0</v>
      </c>
      <c r="I38" s="38">
        <f>(集計!I69+集計!I70)/8</f>
        <v>0</v>
      </c>
      <c r="J38" s="38">
        <f>(集計!J69+集計!J70)/8</f>
        <v>0</v>
      </c>
      <c r="K38" s="38">
        <f>(集計!K69+集計!K70)/8</f>
        <v>0</v>
      </c>
      <c r="L38" s="38">
        <f>(集計!L69+集計!L70)/8</f>
        <v>0</v>
      </c>
      <c r="M38" s="38">
        <f>(集計!M69+集計!M70)/8</f>
        <v>0</v>
      </c>
      <c r="N38" s="38">
        <f>(集計!N69+集計!N70)/8</f>
        <v>0</v>
      </c>
      <c r="O38" s="38">
        <f>(集計!O69+集計!O70)/8</f>
        <v>0</v>
      </c>
      <c r="P38" s="38">
        <f>(集計!P69+集計!P70)/8</f>
        <v>0</v>
      </c>
      <c r="Q38" s="38">
        <f>(集計!Q69+集計!Q70)/8</f>
        <v>0</v>
      </c>
      <c r="R38" s="38">
        <f>(集計!R69+集計!R70)/8</f>
        <v>0.125</v>
      </c>
      <c r="S38" s="38">
        <f>(集計!S69+集計!S70)/8</f>
        <v>0</v>
      </c>
      <c r="T38" s="38">
        <f>(集計!T69+集計!T70)/8</f>
        <v>0</v>
      </c>
      <c r="U38" s="38">
        <f>(集計!U69+集計!U70)/8</f>
        <v>0</v>
      </c>
      <c r="V38" s="38">
        <f>(集計!V69+集計!V70)/8</f>
        <v>0</v>
      </c>
      <c r="W38" s="38">
        <f>(集計!W69+集計!W70)/8</f>
        <v>0.125</v>
      </c>
      <c r="X38" s="38">
        <f>(集計!X69+集計!X70)/8</f>
        <v>0.25</v>
      </c>
      <c r="Y38" s="38">
        <f>(集計!Y69+集計!Y70)/8</f>
        <v>0.5</v>
      </c>
      <c r="Z38" s="38">
        <f>(集計!Z69+集計!Z70)/8</f>
        <v>0.5</v>
      </c>
      <c r="AA38" s="38">
        <f>(集計!AA69+集計!AA70)/8</f>
        <v>0.875</v>
      </c>
      <c r="AB38" s="38">
        <f>(集計!AB69+集計!AB70)/8</f>
        <v>3.375</v>
      </c>
      <c r="AC38" s="38">
        <f>(集計!AC69+集計!AC70)/8</f>
        <v>3.125</v>
      </c>
      <c r="AD38" s="38">
        <f>(集計!AD69+集計!AD70)/8</f>
        <v>5.25</v>
      </c>
      <c r="AE38" s="38">
        <f>(集計!AE69+集計!AE70)/8</f>
        <v>3.625</v>
      </c>
      <c r="AF38" s="38">
        <f>(集計!AF69+集計!AF70)/8</f>
        <v>4.5</v>
      </c>
      <c r="AG38" s="38">
        <f>(集計!AG69+集計!AG70)/8</f>
        <v>2.875</v>
      </c>
      <c r="AH38" s="38">
        <f>(集計!AH69+集計!AH70)/8</f>
        <v>0.875</v>
      </c>
      <c r="AI38" s="38">
        <f>(集計!AI69+集計!AI70)/8</f>
        <v>0.25</v>
      </c>
      <c r="AJ38" s="38">
        <f>(集計!AJ69+集計!AJ70)/8</f>
        <v>0.75</v>
      </c>
      <c r="AK38" s="38">
        <f>(集計!AK69+集計!AK70)/8</f>
        <v>0.625</v>
      </c>
      <c r="AL38" s="38">
        <f>(集計!AL69+集計!AL70)/8</f>
        <v>1.25</v>
      </c>
      <c r="AM38" s="38">
        <f>(集計!AM69+集計!AM70)/8</f>
        <v>0.875</v>
      </c>
      <c r="AN38" s="38">
        <f>(集計!AN69+集計!AN70)/8</f>
        <v>0.25</v>
      </c>
      <c r="AO38" s="38">
        <f>(集計!AO69+集計!AO70)/8</f>
        <v>0.375</v>
      </c>
      <c r="AP38" s="38">
        <f>(集計!AP69+集計!AP70)/8</f>
        <v>0.125</v>
      </c>
      <c r="AQ38" s="38">
        <f>(集計!AQ69+集計!AQ70)/8</f>
        <v>0</v>
      </c>
      <c r="AR38" s="38">
        <f>(集計!AR69+集計!AR70)/8</f>
        <v>0</v>
      </c>
      <c r="AS38" s="38">
        <f>(集計!AS69+集計!AS70)/8</f>
        <v>0.25</v>
      </c>
      <c r="AT38" s="38">
        <f>(集計!AT69+集計!AT70)/8</f>
        <v>0.125</v>
      </c>
      <c r="AU38" s="38">
        <f>(集計!AU69+集計!AU70)/8</f>
        <v>0</v>
      </c>
      <c r="AV38" s="38">
        <f>(集計!AV69+集計!AV70)/8</f>
        <v>0</v>
      </c>
      <c r="AW38" s="38">
        <f>(集計!AW69+集計!AW70)/8</f>
        <v>0</v>
      </c>
      <c r="AX38" s="38">
        <f>(集計!AX69+集計!AX70)/8</f>
        <v>0</v>
      </c>
      <c r="AY38" s="38">
        <f>(集計!AY69+集計!AY70)/8</f>
        <v>0.125</v>
      </c>
      <c r="AZ38" s="38">
        <f>(集計!AZ69+集計!AZ70)/8</f>
        <v>0</v>
      </c>
      <c r="BA38" s="38">
        <f>(集計!BA69+集計!BA70)/8</f>
        <v>0</v>
      </c>
      <c r="BB38" s="38">
        <f>(集計!BB69+集計!BB70)/8</f>
        <v>0</v>
      </c>
      <c r="BC38" s="38">
        <f>(集計!BC69+集計!BC70)/8</f>
        <v>0</v>
      </c>
    </row>
    <row r="39" spans="1:55">
      <c r="A39" s="38" t="s">
        <v>70</v>
      </c>
      <c r="B39" s="38" t="s">
        <v>185</v>
      </c>
      <c r="C39" s="38">
        <f>(集計!C71+集計!C72)/8</f>
        <v>0</v>
      </c>
      <c r="D39" s="38">
        <f>(集計!D71+集計!D72)/8</f>
        <v>0.125</v>
      </c>
      <c r="E39" s="38">
        <f>(集計!E71+集計!E72)/8</f>
        <v>0.125</v>
      </c>
      <c r="F39" s="38">
        <f>(集計!F71+集計!F72)/8</f>
        <v>0</v>
      </c>
      <c r="G39" s="38">
        <f>(集計!G71+集計!G72)/8</f>
        <v>0</v>
      </c>
      <c r="H39" s="38">
        <f>(集計!H71+集計!H72)/8</f>
        <v>0.125</v>
      </c>
      <c r="I39" s="38">
        <f>(集計!I71+集計!I72)/8</f>
        <v>0.125</v>
      </c>
      <c r="J39" s="38">
        <f>(集計!J71+集計!J72)/8</f>
        <v>0.125</v>
      </c>
      <c r="K39" s="38">
        <f>(集計!K71+集計!K72)/8</f>
        <v>0.25</v>
      </c>
      <c r="L39" s="38">
        <f>(集計!L71+集計!L72)/8</f>
        <v>0.125</v>
      </c>
      <c r="M39" s="38">
        <f>(集計!M71+集計!M72)/8</f>
        <v>0</v>
      </c>
      <c r="N39" s="38">
        <f>(集計!N71+集計!N72)/8</f>
        <v>0</v>
      </c>
      <c r="O39" s="38">
        <f>(集計!O71+集計!O72)/8</f>
        <v>0</v>
      </c>
      <c r="P39" s="38">
        <f>(集計!P71+集計!P72)/8</f>
        <v>0</v>
      </c>
      <c r="Q39" s="38">
        <f>(集計!Q71+集計!Q72)/8</f>
        <v>0</v>
      </c>
      <c r="R39" s="38">
        <f>(集計!R71+集計!R72)/8</f>
        <v>0.125</v>
      </c>
      <c r="S39" s="38">
        <f>(集計!S71+集計!S72)/8</f>
        <v>0</v>
      </c>
      <c r="T39" s="38">
        <f>(集計!T71+集計!T72)/8</f>
        <v>0.125</v>
      </c>
      <c r="U39" s="38">
        <f>(集計!U71+集計!U72)/8</f>
        <v>0.125</v>
      </c>
      <c r="V39" s="38">
        <f>(集計!V71+集計!V72)/8</f>
        <v>0</v>
      </c>
      <c r="W39" s="38">
        <f>(集計!W71+集計!W72)/8</f>
        <v>0.125</v>
      </c>
      <c r="X39" s="38">
        <f>(集計!X71+集計!X72)/8</f>
        <v>0.125</v>
      </c>
      <c r="Y39" s="38">
        <f>(集計!Y71+集計!Y72)/8</f>
        <v>0</v>
      </c>
      <c r="Z39" s="38">
        <f>(集計!Z71+集計!Z72)/8</f>
        <v>0</v>
      </c>
      <c r="AA39" s="38">
        <f>(集計!AA71+集計!AA72)/8</f>
        <v>0</v>
      </c>
      <c r="AB39" s="38">
        <f>(集計!AB71+集計!AB72)/8</f>
        <v>0</v>
      </c>
      <c r="AC39" s="38">
        <f>(集計!AC71+集計!AC72)/8</f>
        <v>0</v>
      </c>
      <c r="AD39" s="38">
        <f>(集計!AD71+集計!AD72)/8</f>
        <v>0</v>
      </c>
      <c r="AE39" s="38">
        <f>(集計!AE71+集計!AE72)/8</f>
        <v>0</v>
      </c>
      <c r="AF39" s="38">
        <f>(集計!AF71+集計!AF72)/8</f>
        <v>0</v>
      </c>
      <c r="AG39" s="38">
        <f>(集計!AG71+集計!AG72)/8</f>
        <v>0</v>
      </c>
      <c r="AH39" s="38">
        <f>(集計!AH71+集計!AH72)/8</f>
        <v>0.125</v>
      </c>
      <c r="AI39" s="38">
        <f>(集計!AI71+集計!AI72)/8</f>
        <v>0</v>
      </c>
      <c r="AJ39" s="38">
        <f>(集計!AJ71+集計!AJ72)/8</f>
        <v>0</v>
      </c>
      <c r="AK39" s="38">
        <f>(集計!AK71+集計!AK72)/8</f>
        <v>0</v>
      </c>
      <c r="AL39" s="38">
        <f>(集計!AL71+集計!AL72)/8</f>
        <v>0</v>
      </c>
      <c r="AM39" s="38">
        <f>(集計!AM71+集計!AM72)/8</f>
        <v>0</v>
      </c>
      <c r="AN39" s="38">
        <f>(集計!AN71+集計!AN72)/8</f>
        <v>0.125</v>
      </c>
      <c r="AO39" s="38">
        <f>(集計!AO71+集計!AO72)/8</f>
        <v>0.125</v>
      </c>
      <c r="AP39" s="38">
        <f>(集計!AP71+集計!AP72)/8</f>
        <v>0.25</v>
      </c>
      <c r="AQ39" s="38">
        <f>(集計!AQ71+集計!AQ72)/8</f>
        <v>0</v>
      </c>
      <c r="AR39" s="38">
        <f>(集計!AR71+集計!AR72)/8</f>
        <v>0</v>
      </c>
      <c r="AS39" s="38">
        <f>(集計!AS71+集計!AS72)/8</f>
        <v>0</v>
      </c>
      <c r="AT39" s="38">
        <f>(集計!AT71+集計!AT72)/8</f>
        <v>0</v>
      </c>
      <c r="AU39" s="38">
        <f>(集計!AU71+集計!AU72)/8</f>
        <v>0</v>
      </c>
      <c r="AV39" s="38">
        <f>(集計!AV71+集計!AV72)/8</f>
        <v>0</v>
      </c>
      <c r="AW39" s="38">
        <f>(集計!AW71+集計!AW72)/8</f>
        <v>0</v>
      </c>
      <c r="AX39" s="38">
        <f>(集計!AX71+集計!AX72)/8</f>
        <v>0.125</v>
      </c>
      <c r="AY39" s="38">
        <f>(集計!AY71+集計!AY72)/8</f>
        <v>0.125</v>
      </c>
      <c r="AZ39" s="38">
        <f>(集計!AZ71+集計!AZ72)/8</f>
        <v>0</v>
      </c>
      <c r="BA39" s="38">
        <f>(集計!BA71+集計!BA72)/8</f>
        <v>0</v>
      </c>
      <c r="BB39" s="38">
        <f>(集計!BB71+集計!BB72)/8</f>
        <v>0</v>
      </c>
      <c r="BC39" s="38">
        <f>(集計!BC71+集計!BC72)/8</f>
        <v>0</v>
      </c>
    </row>
    <row r="40" spans="1:55">
      <c r="A40" s="38" t="s">
        <v>72</v>
      </c>
      <c r="B40" s="38" t="s">
        <v>185</v>
      </c>
      <c r="C40" s="38">
        <f>(集計!C73+集計!C74)/8</f>
        <v>0</v>
      </c>
      <c r="D40" s="38">
        <f>(集計!D73+集計!D74)/8</f>
        <v>0</v>
      </c>
      <c r="E40" s="38">
        <f>(集計!E73+集計!E74)/8</f>
        <v>0.125</v>
      </c>
      <c r="F40" s="38">
        <f>(集計!F73+集計!F74)/8</f>
        <v>0</v>
      </c>
      <c r="G40" s="38">
        <f>(集計!G73+集計!G74)/8</f>
        <v>0</v>
      </c>
      <c r="H40" s="38">
        <f>(集計!H73+集計!H74)/8</f>
        <v>0.125</v>
      </c>
      <c r="I40" s="38">
        <f>(集計!I73+集計!I74)/8</f>
        <v>0</v>
      </c>
      <c r="J40" s="38">
        <f>(集計!J73+集計!J74)/8</f>
        <v>0</v>
      </c>
      <c r="K40" s="38">
        <f>(集計!K73+集計!K74)/8</f>
        <v>0.125</v>
      </c>
      <c r="L40" s="38">
        <f>(集計!L73+集計!L74)/8</f>
        <v>0</v>
      </c>
      <c r="M40" s="38">
        <f>(集計!M73+集計!M74)/8</f>
        <v>0.125</v>
      </c>
      <c r="N40" s="38">
        <f>(集計!N73+集計!N74)/8</f>
        <v>0</v>
      </c>
      <c r="O40" s="38">
        <f>(集計!O73+集計!O74)/8</f>
        <v>0.125</v>
      </c>
      <c r="P40" s="38">
        <f>(集計!P73+集計!P74)/8</f>
        <v>0.625</v>
      </c>
      <c r="Q40" s="38">
        <f>(集計!Q73+集計!Q74)/8</f>
        <v>1.5</v>
      </c>
      <c r="R40" s="38">
        <f>(集計!R73+集計!R74)/8</f>
        <v>1.25</v>
      </c>
      <c r="S40" s="38">
        <f>(集計!S73+集計!S74)/8</f>
        <v>1.375</v>
      </c>
      <c r="T40" s="38">
        <f>(集計!T73+集計!T74)/8</f>
        <v>0.25</v>
      </c>
      <c r="U40" s="38">
        <f>(集計!U73+集計!U74)/8</f>
        <v>0.625</v>
      </c>
      <c r="V40" s="38">
        <f>(集計!V73+集計!V74)/8</f>
        <v>1</v>
      </c>
      <c r="W40" s="38">
        <f>(集計!W73+集計!W74)/8</f>
        <v>1.25</v>
      </c>
      <c r="X40" s="38">
        <f>(集計!X73+集計!X74)/8</f>
        <v>0.5</v>
      </c>
      <c r="Y40" s="38">
        <f>(集計!Y73+集計!Y74)/8</f>
        <v>0.875</v>
      </c>
      <c r="Z40" s="38">
        <f>(集計!Z73+集計!Z74)/8</f>
        <v>0.75</v>
      </c>
      <c r="AA40" s="38">
        <f>(集計!AA73+集計!AA74)/8</f>
        <v>0.75</v>
      </c>
      <c r="AB40" s="38">
        <f>(集計!AB73+集計!AB74)/8</f>
        <v>0.5</v>
      </c>
      <c r="AC40" s="38">
        <f>(集計!AC73+集計!AC74)/8</f>
        <v>0.375</v>
      </c>
      <c r="AD40" s="38">
        <f>(集計!AD73+集計!AD74)/8</f>
        <v>0.125</v>
      </c>
      <c r="AE40" s="38">
        <f>(集計!AE73+集計!AE74)/8</f>
        <v>0.125</v>
      </c>
      <c r="AF40" s="38">
        <f>(集計!AF73+集計!AF74)/8</f>
        <v>0.125</v>
      </c>
      <c r="AG40" s="38">
        <f>(集計!AG73+集計!AG74)/8</f>
        <v>0</v>
      </c>
      <c r="AH40" s="38">
        <f>(集計!AH73+集計!AH74)/8</f>
        <v>0</v>
      </c>
      <c r="AI40" s="38">
        <f>(集計!AI73+集計!AI74)/8</f>
        <v>0</v>
      </c>
      <c r="AJ40" s="38">
        <f>(集計!AJ73+集計!AJ74)/8</f>
        <v>0</v>
      </c>
      <c r="AK40" s="38">
        <f>(集計!AK73+集計!AK74)/8</f>
        <v>0.625</v>
      </c>
      <c r="AL40" s="38">
        <f>(集計!AL73+集計!AL74)/8</f>
        <v>0.375</v>
      </c>
      <c r="AM40" s="38">
        <f>(集計!AM73+集計!AM74)/8</f>
        <v>0.125</v>
      </c>
      <c r="AN40" s="38">
        <f>(集計!AN73+集計!AN74)/8</f>
        <v>0.25</v>
      </c>
      <c r="AO40" s="38">
        <f>(集計!AO73+集計!AO74)/8</f>
        <v>0</v>
      </c>
      <c r="AP40" s="38">
        <f>(集計!AP73+集計!AP74)/8</f>
        <v>0.25</v>
      </c>
      <c r="AQ40" s="38">
        <f>(集計!AQ73+集計!AQ74)/8</f>
        <v>0</v>
      </c>
      <c r="AR40" s="38">
        <f>(集計!AR73+集計!AR74)/8</f>
        <v>0</v>
      </c>
      <c r="AS40" s="38">
        <f>(集計!AS73+集計!AS74)/8</f>
        <v>0.125</v>
      </c>
      <c r="AT40" s="38">
        <f>(集計!AT73+集計!AT74)/8</f>
        <v>0.25</v>
      </c>
      <c r="AU40" s="38">
        <f>(集計!AU73+集計!AU74)/8</f>
        <v>0.125</v>
      </c>
      <c r="AV40" s="38">
        <f>(集計!AV73+集計!AV74)/8</f>
        <v>0.25</v>
      </c>
      <c r="AW40" s="38">
        <f>(集計!AW73+集計!AW74)/8</f>
        <v>0.125</v>
      </c>
      <c r="AX40" s="38">
        <f>(集計!AX73+集計!AX74)/8</f>
        <v>0.125</v>
      </c>
      <c r="AY40" s="38">
        <f>(集計!AY73+集計!AY74)/8</f>
        <v>0.375</v>
      </c>
      <c r="AZ40" s="38">
        <f>(集計!AZ73+集計!AZ74)/8</f>
        <v>0</v>
      </c>
      <c r="BA40" s="38">
        <f>(集計!BA73+集計!BA74)/8</f>
        <v>0</v>
      </c>
      <c r="BB40" s="38">
        <f>(集計!BB73+集計!BB74)/8</f>
        <v>0.125</v>
      </c>
      <c r="BC40" s="38">
        <f>(集計!BC73+集計!BC74)/8</f>
        <v>0</v>
      </c>
    </row>
    <row r="41" spans="1:55">
      <c r="A41" s="39" t="s">
        <v>73</v>
      </c>
      <c r="B41" s="38" t="s">
        <v>185</v>
      </c>
      <c r="C41" s="38">
        <f>(集計!C75+集計!C76)/1</f>
        <v>0</v>
      </c>
      <c r="D41" s="38">
        <f>(集計!D75+集計!D76)/1</f>
        <v>0</v>
      </c>
      <c r="E41" s="38">
        <f>(集計!E75+集計!E76)/1</f>
        <v>0</v>
      </c>
      <c r="F41" s="38">
        <f>(集計!F75+集計!F76)/1</f>
        <v>0</v>
      </c>
      <c r="G41" s="38">
        <f>(集計!G75+集計!G76)/1</f>
        <v>0</v>
      </c>
      <c r="H41" s="38">
        <f>(集計!H75+集計!H76)/1</f>
        <v>0</v>
      </c>
      <c r="I41" s="38">
        <f>(集計!I75+集計!I76)/1</f>
        <v>0</v>
      </c>
      <c r="J41" s="38">
        <f>(集計!J75+集計!J76)/1</f>
        <v>0</v>
      </c>
      <c r="K41" s="38">
        <f>(集計!K75+集計!K76)/1</f>
        <v>0</v>
      </c>
      <c r="L41" s="38">
        <f>(集計!L75+集計!L76)/1</f>
        <v>0</v>
      </c>
      <c r="M41" s="38">
        <f>(集計!M75+集計!M76)/1</f>
        <v>0</v>
      </c>
      <c r="N41" s="38">
        <f>(集計!N75+集計!N76)/1</f>
        <v>0</v>
      </c>
      <c r="O41" s="38">
        <f>(集計!O75+集計!O76)/1</f>
        <v>0</v>
      </c>
      <c r="P41" s="38">
        <f>(集計!P75+集計!P76)/1</f>
        <v>0</v>
      </c>
      <c r="Q41" s="38">
        <f>(集計!Q75+集計!Q76)/1</f>
        <v>0</v>
      </c>
      <c r="R41" s="38">
        <f>(集計!R75+集計!R76)/1</f>
        <v>0</v>
      </c>
      <c r="S41" s="38">
        <f>(集計!S75+集計!S76)/1</f>
        <v>0</v>
      </c>
      <c r="T41" s="38">
        <f>(集計!T75+集計!T76)/1</f>
        <v>0</v>
      </c>
      <c r="U41" s="38">
        <f>(集計!U75+集計!U76)/1</f>
        <v>0</v>
      </c>
      <c r="V41" s="38">
        <f>(集計!V75+集計!V76)/1</f>
        <v>0</v>
      </c>
      <c r="W41" s="38">
        <f>(集計!W75+集計!W76)/1</f>
        <v>0</v>
      </c>
      <c r="X41" s="38">
        <f>(集計!X75+集計!X76)/1</f>
        <v>0</v>
      </c>
      <c r="Y41" s="38">
        <f>(集計!Y75+集計!Y76)/1</f>
        <v>0</v>
      </c>
      <c r="Z41" s="38">
        <f>(集計!Z75+集計!Z76)/1</f>
        <v>0</v>
      </c>
      <c r="AA41" s="38">
        <f>(集計!AA75+集計!AA76)/1</f>
        <v>0</v>
      </c>
      <c r="AB41" s="38">
        <f>(集計!AB75+集計!AB76)/1</f>
        <v>0</v>
      </c>
      <c r="AC41" s="38">
        <f>(集計!AC75+集計!AC76)/1</f>
        <v>0</v>
      </c>
      <c r="AD41" s="38">
        <f>(集計!AD75+集計!AD76)/1</f>
        <v>0</v>
      </c>
      <c r="AE41" s="38">
        <f>(集計!AE75+集計!AE76)/1</f>
        <v>0</v>
      </c>
      <c r="AF41" s="38">
        <f>(集計!AF75+集計!AF76)/1</f>
        <v>0</v>
      </c>
      <c r="AG41" s="38">
        <f>(集計!AG75+集計!AG76)/1</f>
        <v>0</v>
      </c>
      <c r="AH41" s="38">
        <f>(集計!AH75+集計!AH76)/1</f>
        <v>0</v>
      </c>
      <c r="AI41" s="38">
        <f>(集計!AI75+集計!AI76)/1</f>
        <v>0</v>
      </c>
      <c r="AJ41" s="38">
        <f>(集計!AJ75+集計!AJ76)/1</f>
        <v>0</v>
      </c>
      <c r="AK41" s="38">
        <f>(集計!AK75+集計!AK76)/1</f>
        <v>0</v>
      </c>
      <c r="AL41" s="38">
        <f>(集計!AL75+集計!AL76)/1</f>
        <v>0</v>
      </c>
      <c r="AM41" s="38">
        <f>(集計!AM75+集計!AM76)/1</f>
        <v>0</v>
      </c>
      <c r="AN41" s="38">
        <f>(集計!AN75+集計!AN76)/1</f>
        <v>0</v>
      </c>
      <c r="AO41" s="38">
        <f>(集計!AO75+集計!AO76)/1</f>
        <v>0</v>
      </c>
      <c r="AP41" s="38">
        <f>(集計!AP75+集計!AP76)/1</f>
        <v>0</v>
      </c>
      <c r="AQ41" s="38">
        <f>(集計!AQ75+集計!AQ76)/1</f>
        <v>0</v>
      </c>
      <c r="AR41" s="38">
        <f>(集計!AR75+集計!AR76)/1</f>
        <v>0</v>
      </c>
      <c r="AS41" s="38">
        <f>(集計!AS75+集計!AS76)/1</f>
        <v>0</v>
      </c>
      <c r="AT41" s="38">
        <f>(集計!AT75+集計!AT76)/1</f>
        <v>0</v>
      </c>
      <c r="AU41" s="38">
        <f>(集計!AU75+集計!AU76)/1</f>
        <v>0</v>
      </c>
      <c r="AV41" s="38">
        <f>(集計!AV75+集計!AV76)/1</f>
        <v>0</v>
      </c>
      <c r="AW41" s="38">
        <f>(集計!AW75+集計!AW76)/1</f>
        <v>0</v>
      </c>
      <c r="AX41" s="38">
        <f>(集計!AX75+集計!AX76)/1</f>
        <v>0</v>
      </c>
      <c r="AY41" s="38">
        <f>(集計!AY75+集計!AY76)/1</f>
        <v>0</v>
      </c>
      <c r="AZ41" s="38">
        <f>(集計!AZ75+集計!AZ76)/1</f>
        <v>0</v>
      </c>
      <c r="BA41" s="38">
        <f>(集計!BA75+集計!BA76)/1</f>
        <v>0</v>
      </c>
      <c r="BB41" s="38">
        <f>(集計!BB75+集計!BB76)/1</f>
        <v>0</v>
      </c>
      <c r="BC41" s="38">
        <f>(集計!BC75+集計!BC76)/1</f>
        <v>0</v>
      </c>
    </row>
    <row r="42" spans="1:55">
      <c r="A42" s="38" t="s">
        <v>74</v>
      </c>
      <c r="B42" s="38" t="s">
        <v>185</v>
      </c>
      <c r="C42" s="38">
        <f>(集計!C77+集計!C78)/1</f>
        <v>0</v>
      </c>
      <c r="D42" s="38">
        <f>(集計!D77+集計!D78)/1</f>
        <v>1</v>
      </c>
      <c r="E42" s="38">
        <f>(集計!E77+集計!E78)/1</f>
        <v>0</v>
      </c>
      <c r="F42" s="38">
        <f>(集計!F77+集計!F78)/1</f>
        <v>0</v>
      </c>
      <c r="G42" s="38">
        <f>(集計!G77+集計!G78)/1</f>
        <v>0</v>
      </c>
      <c r="H42" s="38">
        <f>(集計!H77+集計!H78)/1</f>
        <v>1</v>
      </c>
      <c r="I42" s="38">
        <f>(集計!I77+集計!I78)/1</f>
        <v>1</v>
      </c>
      <c r="J42" s="38">
        <f>(集計!J77+集計!J78)/1</f>
        <v>0</v>
      </c>
      <c r="K42" s="38">
        <f>(集計!K77+集計!K78)/1</f>
        <v>0</v>
      </c>
      <c r="L42" s="38">
        <f>(集計!L77+集計!L78)/1</f>
        <v>0</v>
      </c>
      <c r="M42" s="38">
        <f>(集計!M77+集計!M78)/1</f>
        <v>1</v>
      </c>
      <c r="N42" s="38">
        <f>(集計!N77+集計!N78)/1</f>
        <v>0</v>
      </c>
      <c r="O42" s="38">
        <f>(集計!O77+集計!O78)/1</f>
        <v>0</v>
      </c>
      <c r="P42" s="38">
        <f>(集計!P77+集計!P78)/1</f>
        <v>0</v>
      </c>
      <c r="Q42" s="38">
        <f>(集計!Q77+集計!Q78)/1</f>
        <v>0</v>
      </c>
      <c r="R42" s="38">
        <f>(集計!R77+集計!R78)/1</f>
        <v>1</v>
      </c>
      <c r="S42" s="38">
        <f>(集計!S77+集計!S78)/1</f>
        <v>0</v>
      </c>
      <c r="T42" s="38">
        <f>(集計!T77+集計!T78)/1</f>
        <v>0</v>
      </c>
      <c r="U42" s="38">
        <f>(集計!U77+集計!U78)/1</f>
        <v>0</v>
      </c>
      <c r="V42" s="38">
        <f>(集計!V77+集計!V78)/1</f>
        <v>3</v>
      </c>
      <c r="W42" s="38">
        <f>(集計!W77+集計!W78)/1</f>
        <v>0</v>
      </c>
      <c r="X42" s="38">
        <f>(集計!X77+集計!X78)/1</f>
        <v>0</v>
      </c>
      <c r="Y42" s="38">
        <f>(集計!Y77+集計!Y78)/1</f>
        <v>0</v>
      </c>
      <c r="Z42" s="38">
        <f>(集計!Z77+集計!Z78)/1</f>
        <v>3</v>
      </c>
      <c r="AA42" s="38">
        <f>(集計!AA77+集計!AA78)/1</f>
        <v>0</v>
      </c>
      <c r="AB42" s="38">
        <f>(集計!AB77+集計!AB78)/1</f>
        <v>0</v>
      </c>
      <c r="AC42" s="38">
        <f>(集計!AC77+集計!AC78)/1</f>
        <v>6</v>
      </c>
      <c r="AD42" s="38">
        <f>(集計!AD77+集計!AD78)/1</f>
        <v>0</v>
      </c>
      <c r="AE42" s="38">
        <f>(集計!AE77+集計!AE78)/1</f>
        <v>1</v>
      </c>
      <c r="AF42" s="38">
        <f>(集計!AF77+集計!AF78)/1</f>
        <v>1</v>
      </c>
      <c r="AG42" s="38">
        <f>(集計!AG77+集計!AG78)/1</f>
        <v>0</v>
      </c>
      <c r="AH42" s="38">
        <f>(集計!AH77+集計!AH78)/1</f>
        <v>0</v>
      </c>
      <c r="AI42" s="38">
        <f>(集計!AI77+集計!AI78)/1</f>
        <v>0</v>
      </c>
      <c r="AJ42" s="38">
        <f>(集計!AJ77+集計!AJ78)/1</f>
        <v>0</v>
      </c>
      <c r="AK42" s="38">
        <f>(集計!AK77+集計!AK78)/1</f>
        <v>0</v>
      </c>
      <c r="AL42" s="38">
        <f>(集計!AL77+集計!AL78)/1</f>
        <v>0</v>
      </c>
      <c r="AM42" s="38">
        <f>(集計!AM77+集計!AM78)/1</f>
        <v>0</v>
      </c>
      <c r="AN42" s="38">
        <f>(集計!AN77+集計!AN78)/1</f>
        <v>0</v>
      </c>
      <c r="AO42" s="38">
        <f>(集計!AO77+集計!AO78)/1</f>
        <v>0</v>
      </c>
      <c r="AP42" s="38">
        <f>(集計!AP77+集計!AP78)/1</f>
        <v>0</v>
      </c>
      <c r="AQ42" s="38">
        <f>(集計!AQ77+集計!AQ78)/1</f>
        <v>0</v>
      </c>
      <c r="AR42" s="38">
        <f>(集計!AR77+集計!AR78)/1</f>
        <v>0</v>
      </c>
      <c r="AS42" s="38">
        <f>(集計!AS77+集計!AS78)/1</f>
        <v>0</v>
      </c>
      <c r="AT42" s="38">
        <f>(集計!AT77+集計!AT78)/1</f>
        <v>0</v>
      </c>
      <c r="AU42" s="38">
        <f>(集計!AU77+集計!AU78)/1</f>
        <v>0</v>
      </c>
      <c r="AV42" s="38">
        <f>(集計!AV77+集計!AV78)/1</f>
        <v>0</v>
      </c>
      <c r="AW42" s="38">
        <f>(集計!AW77+集計!AW78)/1</f>
        <v>0</v>
      </c>
      <c r="AX42" s="38">
        <f>(集計!AX77+集計!AX78)/1</f>
        <v>0</v>
      </c>
      <c r="AY42" s="38">
        <f>(集計!AY77+集計!AY78)/1</f>
        <v>0</v>
      </c>
      <c r="AZ42" s="38">
        <f>(集計!AZ77+集計!AZ78)/1</f>
        <v>0</v>
      </c>
      <c r="BA42" s="38">
        <f>(集計!BA77+集計!BA78)/1</f>
        <v>0</v>
      </c>
      <c r="BB42" s="38">
        <f>(集計!BB77+集計!BB78)/1</f>
        <v>0</v>
      </c>
      <c r="BC42" s="38">
        <f>(集計!BC77+集計!BC78)/1</f>
        <v>0</v>
      </c>
    </row>
    <row r="43" spans="1:55">
      <c r="A43" s="51" t="s">
        <v>197</v>
      </c>
      <c r="B43" s="38" t="s">
        <v>185</v>
      </c>
      <c r="C43" s="38">
        <f>(集計!C79+集計!C80)/12</f>
        <v>0</v>
      </c>
      <c r="D43" s="38">
        <f>(集計!D79+集計!D80)/12</f>
        <v>0</v>
      </c>
      <c r="E43" s="38">
        <f>(集計!E79+集計!E80)/12</f>
        <v>0</v>
      </c>
      <c r="F43" s="38">
        <f>(集計!F79+集計!F80)/12</f>
        <v>0</v>
      </c>
      <c r="G43" s="38">
        <f>(集計!G79+集計!G80)/12</f>
        <v>0</v>
      </c>
      <c r="H43" s="38">
        <f>(集計!H79+集計!H80)/12</f>
        <v>0</v>
      </c>
      <c r="I43" s="38">
        <f>(集計!I79+集計!I80)/12</f>
        <v>0</v>
      </c>
      <c r="J43" s="38">
        <f>(集計!J79+集計!J80)/12</f>
        <v>0</v>
      </c>
      <c r="K43" s="38">
        <f>(集計!K79+集計!K80)/12</f>
        <v>0</v>
      </c>
      <c r="L43" s="38">
        <f>(集計!L79+集計!L80)/12</f>
        <v>0</v>
      </c>
      <c r="M43" s="38">
        <f>(集計!M79+集計!M80)/12</f>
        <v>0</v>
      </c>
      <c r="N43" s="38">
        <f>(集計!N79+集計!N80)/12</f>
        <v>0</v>
      </c>
      <c r="O43" s="38">
        <f>(集計!O79+集計!O80)/12</f>
        <v>0</v>
      </c>
      <c r="P43" s="38">
        <f>(集計!P79+集計!P80)/12</f>
        <v>0</v>
      </c>
      <c r="Q43" s="38">
        <f>(集計!Q79+集計!Q80)/12</f>
        <v>0</v>
      </c>
      <c r="R43" s="38">
        <f>(集計!R79+集計!R80)/12</f>
        <v>0</v>
      </c>
      <c r="S43" s="38">
        <f>(集計!S79+集計!S80)/12</f>
        <v>0</v>
      </c>
      <c r="T43" s="38">
        <f>(集計!T79+集計!T80)/12</f>
        <v>0</v>
      </c>
      <c r="U43" s="38">
        <f>(集計!U79+集計!U80)/12</f>
        <v>0</v>
      </c>
      <c r="V43" s="38">
        <f>(集計!V79+集計!V80)/12</f>
        <v>0</v>
      </c>
      <c r="W43" s="38">
        <f>(集計!W79+集計!W80)/12</f>
        <v>0</v>
      </c>
      <c r="X43" s="38">
        <f>(集計!X79+集計!X80)/12</f>
        <v>0</v>
      </c>
      <c r="Y43" s="38">
        <f>(集計!Y79+集計!Y80)/12</f>
        <v>0</v>
      </c>
      <c r="Z43" s="38">
        <f>(集計!Z79+集計!Z80)/12</f>
        <v>0</v>
      </c>
      <c r="AA43" s="38">
        <f>(集計!AA79+集計!AA80)/12</f>
        <v>0</v>
      </c>
      <c r="AB43" s="38">
        <f>(集計!AB79+集計!AB80)/12</f>
        <v>0</v>
      </c>
      <c r="AC43" s="38">
        <f>(集計!AC79+集計!AC80)/12</f>
        <v>0</v>
      </c>
      <c r="AD43" s="38">
        <f>(集計!AD79+集計!AD80)/12</f>
        <v>0</v>
      </c>
      <c r="AE43" s="38">
        <f>(集計!AE79+集計!AE80)/12</f>
        <v>0</v>
      </c>
      <c r="AF43" s="38">
        <f>(集計!AF79+集計!AF80)/12</f>
        <v>0</v>
      </c>
      <c r="AG43" s="38">
        <f>(集計!AG79+集計!AG80)/12</f>
        <v>0</v>
      </c>
      <c r="AH43" s="38">
        <f>(集計!AH79+集計!AH80)/12</f>
        <v>0</v>
      </c>
      <c r="AI43" s="38">
        <f>(集計!AI79+集計!AI80)/12</f>
        <v>0</v>
      </c>
      <c r="AJ43" s="38">
        <f>(集計!AJ79+集計!AJ80)/12</f>
        <v>0</v>
      </c>
      <c r="AK43" s="38">
        <f>(集計!AK79+集計!AK80)/12</f>
        <v>0</v>
      </c>
      <c r="AL43" s="38">
        <f>(集計!AL79+集計!AL80)/12</f>
        <v>0</v>
      </c>
      <c r="AM43" s="38">
        <f>(集計!AM79+集計!AM80)/12</f>
        <v>0</v>
      </c>
      <c r="AN43" s="38">
        <f>(集計!AN79+集計!AN80)/12</f>
        <v>0</v>
      </c>
      <c r="AO43" s="38">
        <f>(集計!AO79+集計!AO80)/12</f>
        <v>0</v>
      </c>
      <c r="AP43" s="38">
        <f>(集計!AP79+集計!AP80)/12</f>
        <v>0</v>
      </c>
      <c r="AQ43" s="38">
        <f>(集計!AQ79+集計!AQ80)/12</f>
        <v>0</v>
      </c>
      <c r="AR43" s="38">
        <f>(集計!AR79+集計!AR80)/12</f>
        <v>0</v>
      </c>
      <c r="AS43" s="38">
        <f>(集計!AS79+集計!AS80)/12</f>
        <v>0</v>
      </c>
      <c r="AT43" s="38">
        <f>(集計!AT79+集計!AT80)/12</f>
        <v>0</v>
      </c>
      <c r="AU43" s="38">
        <f>(集計!AU79+集計!AU80)/12</f>
        <v>0</v>
      </c>
      <c r="AV43" s="38">
        <f>(集計!AV79+集計!AV80)/12</f>
        <v>0</v>
      </c>
      <c r="AW43" s="38">
        <f>(集計!AW79+集計!AW80)/12</f>
        <v>0</v>
      </c>
      <c r="AX43" s="38">
        <f>(集計!AX79+集計!AX80)/12</f>
        <v>0</v>
      </c>
      <c r="AY43" s="38">
        <f>(集計!AY79+集計!AY80)/12</f>
        <v>0</v>
      </c>
      <c r="AZ43" s="38">
        <f>(集計!AZ79+集計!AZ80)/12</f>
        <v>0</v>
      </c>
      <c r="BA43" s="38">
        <f>(集計!BA79+集計!BA80)/12</f>
        <v>0</v>
      </c>
      <c r="BB43" s="38">
        <f>(集計!BB79+集計!BB80)/12</f>
        <v>0</v>
      </c>
      <c r="BC43" s="38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Normal="130" workbookViewId="0">
      <selection activeCell="L5" sqref="L5"/>
    </sheetView>
  </sheetViews>
  <sheetFormatPr defaultRowHeight="19.5"/>
  <sheetData>
    <row r="1" spans="2:5" ht="20.25" thickBot="1"/>
    <row r="2" spans="2:5" ht="24.75" thickBot="1">
      <c r="B2" s="73" t="s">
        <v>189</v>
      </c>
      <c r="C2" s="74"/>
      <c r="D2" s="74"/>
      <c r="E2" s="75"/>
    </row>
    <row r="148" spans="2:5" ht="20.25" thickBot="1"/>
    <row r="149" spans="2:5" ht="24.75" thickBot="1">
      <c r="B149" s="73" t="s">
        <v>188</v>
      </c>
      <c r="C149" s="74"/>
      <c r="D149" s="74"/>
      <c r="E149" s="75"/>
    </row>
    <row r="174" spans="2:5" ht="20.25" thickBot="1"/>
    <row r="175" spans="2:5" ht="24.75" thickBot="1">
      <c r="B175" s="73" t="s">
        <v>190</v>
      </c>
      <c r="C175" s="74"/>
      <c r="D175" s="74"/>
      <c r="E175" s="75"/>
    </row>
    <row r="201" spans="2:5" ht="20.25" thickBot="1"/>
    <row r="202" spans="2:5" ht="24.75" thickBot="1">
      <c r="B202" s="73" t="s">
        <v>196</v>
      </c>
      <c r="C202" s="74"/>
      <c r="D202" s="74"/>
      <c r="E202" s="75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第50週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2025-10-27T05:56:09Z</cp:lastPrinted>
  <dcterms:created xsi:type="dcterms:W3CDTF">2023-05-16T23:41:17Z</dcterms:created>
  <dcterms:modified xsi:type="dcterms:W3CDTF">2025-12-17T00:21:08Z</dcterms:modified>
</cp:coreProperties>
</file>